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35" activeTab="12"/>
  </bookViews>
  <sheets>
    <sheet name="PRO-1" sheetId="1" r:id="rId1"/>
    <sheet name="PRO-2" sheetId="2" r:id="rId2"/>
    <sheet name="PRO-3" sheetId="6" r:id="rId3"/>
    <sheet name="PRO-4" sheetId="45" r:id="rId4"/>
    <sheet name="PRO-5" sheetId="13" r:id="rId5"/>
    <sheet name="PRO-6" sheetId="14" r:id="rId6"/>
    <sheet name="PRO-7" sheetId="16" r:id="rId7"/>
    <sheet name="PRO-8" sheetId="19" r:id="rId8"/>
    <sheet name="PRO-9" sheetId="41" r:id="rId9"/>
    <sheet name="PRO-10" sheetId="28" r:id="rId10"/>
    <sheet name="PRO-11" sheetId="31" r:id="rId11"/>
    <sheet name="PRO-12" sheetId="54" r:id="rId12"/>
    <sheet name="PRO-13" sheetId="75" r:id="rId13"/>
  </sheets>
  <definedNames>
    <definedName name="_xlnm.Print_Titles" localSheetId="3">'PRO-4'!$2:$6</definedName>
    <definedName name="_xlnm.Print_Titles" localSheetId="4">'PRO-5'!$1:$5</definedName>
    <definedName name="_xlnm.Print_Titles" localSheetId="7">'PRO-8'!$1:$5</definedName>
  </definedNames>
  <calcPr calcId="144525"/>
</workbook>
</file>

<file path=xl/calcChain.xml><?xml version="1.0" encoding="utf-8"?>
<calcChain xmlns="http://schemas.openxmlformats.org/spreadsheetml/2006/main">
  <c r="D13" i="75"/>
  <c r="E13"/>
  <c r="F13" s="1"/>
  <c r="B14" i="54"/>
  <c r="C14"/>
  <c r="D14"/>
  <c r="E14"/>
  <c r="F14"/>
  <c r="G14"/>
  <c r="E14" i="31" l="1"/>
  <c r="F14"/>
  <c r="D12" i="28"/>
  <c r="E12"/>
  <c r="F12"/>
  <c r="G12"/>
  <c r="H12"/>
  <c r="I12"/>
  <c r="J7"/>
  <c r="J8"/>
  <c r="J9"/>
  <c r="J10"/>
  <c r="J11"/>
  <c r="C13" i="1"/>
  <c r="D13"/>
  <c r="E13"/>
  <c r="F13"/>
  <c r="G13"/>
  <c r="H13"/>
  <c r="I13" l="1"/>
  <c r="J13"/>
  <c r="G14" i="31"/>
  <c r="K13" i="1"/>
  <c r="J12" i="28"/>
  <c r="F210" i="19" l="1"/>
  <c r="G210"/>
  <c r="I210"/>
  <c r="J210"/>
  <c r="L210"/>
  <c r="M210"/>
  <c r="C10" i="16"/>
  <c r="D10"/>
  <c r="F10"/>
  <c r="G10"/>
  <c r="I10"/>
  <c r="J10"/>
  <c r="C10" i="14"/>
  <c r="D10"/>
  <c r="F10"/>
  <c r="G10"/>
  <c r="I10"/>
  <c r="J10"/>
  <c r="D40" i="13"/>
  <c r="E40"/>
  <c r="G40"/>
  <c r="H40"/>
  <c r="J40"/>
  <c r="K40"/>
  <c r="H210" i="19" l="1"/>
  <c r="L40" i="13"/>
  <c r="K10" i="16"/>
  <c r="I40" i="13"/>
  <c r="K10" i="14"/>
  <c r="K210" i="19"/>
  <c r="N210"/>
  <c r="H10" i="16"/>
  <c r="H10" i="14"/>
  <c r="F40" i="13"/>
  <c r="E10" i="16"/>
  <c r="E10" i="14"/>
  <c r="C41" i="45" l="1"/>
  <c r="D41"/>
  <c r="F41"/>
  <c r="G41"/>
  <c r="I41"/>
  <c r="J41"/>
  <c r="C15" i="6"/>
  <c r="D15"/>
  <c r="F15"/>
  <c r="G15"/>
  <c r="I15"/>
  <c r="J15"/>
  <c r="H15" l="1"/>
  <c r="K15"/>
  <c r="E15"/>
  <c r="K41" i="45"/>
  <c r="E41"/>
  <c r="H41"/>
</calcChain>
</file>

<file path=xl/sharedStrings.xml><?xml version="1.0" encoding="utf-8"?>
<sst xmlns="http://schemas.openxmlformats.org/spreadsheetml/2006/main" count="1232" uniqueCount="596">
  <si>
    <t>KARNATAKA SECONDARY EDUCATION EXAMINATION BOARD-BANGLORE</t>
  </si>
  <si>
    <t>CANDIDATE TYPE WISE STATISTICS </t>
  </si>
  <si>
    <t>TOTAL APPEARED</t>
  </si>
  <si>
    <t>TOTAL PASS</t>
  </si>
  <si>
    <t>PERCENTAGE</t>
  </si>
  <si>
    <t>BOYS</t>
  </si>
  <si>
    <t>GIRLS</t>
  </si>
  <si>
    <t>TOTAL</t>
  </si>
  <si>
    <t>APPEARED</t>
  </si>
  <si>
    <t>PASSED</t>
  </si>
  <si>
    <t>SUBJECT LIST</t>
  </si>
  <si>
    <t>SL.NO</t>
  </si>
  <si>
    <t>I LANG</t>
  </si>
  <si>
    <t>II LANG</t>
  </si>
  <si>
    <t>III LANG</t>
  </si>
  <si>
    <t>MATHEMATICS</t>
  </si>
  <si>
    <t>SCIENCE</t>
  </si>
  <si>
    <t>SOCIAL SCIENCE</t>
  </si>
  <si>
    <t>KARNATAKA SECONDARY EDUCATION EXAMINATION BOARD</t>
  </si>
  <si>
    <t>SLNO</t>
  </si>
  <si>
    <t>DISTRICT NAME</t>
  </si>
  <si>
    <t>APPRD</t>
  </si>
  <si>
    <t>PASS</t>
  </si>
  <si>
    <t>%</t>
  </si>
  <si>
    <t>AN</t>
  </si>
  <si>
    <t>AS</t>
  </si>
  <si>
    <t>BA</t>
  </si>
  <si>
    <t>RAMNAGARA</t>
  </si>
  <si>
    <t>BB</t>
  </si>
  <si>
    <t>CA</t>
  </si>
  <si>
    <t>CHIKKABALLAPUR</t>
  </si>
  <si>
    <t>CC</t>
  </si>
  <si>
    <t>KOLAR</t>
  </si>
  <si>
    <t>DA</t>
  </si>
  <si>
    <t>MADHUGIRI</t>
  </si>
  <si>
    <t>DD</t>
  </si>
  <si>
    <t>EA</t>
  </si>
  <si>
    <t>CHAMARAJANAGAR</t>
  </si>
  <si>
    <t>EE</t>
  </si>
  <si>
    <t>FF</t>
  </si>
  <si>
    <t>MANDYA</t>
  </si>
  <si>
    <t>GA</t>
  </si>
  <si>
    <t>UDUPI</t>
  </si>
  <si>
    <t>GG</t>
  </si>
  <si>
    <t>MANGALURU</t>
  </si>
  <si>
    <t>HH</t>
  </si>
  <si>
    <t>KODAGU</t>
  </si>
  <si>
    <t>IA</t>
  </si>
  <si>
    <t>DAVANAGERE</t>
  </si>
  <si>
    <t>II</t>
  </si>
  <si>
    <t>CHITRADURGA</t>
  </si>
  <si>
    <t>JJ</t>
  </si>
  <si>
    <t>CHIKKAMAGALURU</t>
  </si>
  <si>
    <t>KK</t>
  </si>
  <si>
    <t>SHIVAMOGGA</t>
  </si>
  <si>
    <t>LL</t>
  </si>
  <si>
    <t>HASSAN</t>
  </si>
  <si>
    <t>MA</t>
  </si>
  <si>
    <t>HAVERI</t>
  </si>
  <si>
    <t>MB</t>
  </si>
  <si>
    <t>GADAG</t>
  </si>
  <si>
    <t>MM</t>
  </si>
  <si>
    <t>DHARWAD</t>
  </si>
  <si>
    <t>NA</t>
  </si>
  <si>
    <t>NN</t>
  </si>
  <si>
    <t>BELAGAVI</t>
  </si>
  <si>
    <t>OA</t>
  </si>
  <si>
    <t>BAGALKOTE</t>
  </si>
  <si>
    <t>OO</t>
  </si>
  <si>
    <t>VIJAYAPURA</t>
  </si>
  <si>
    <t>PA</t>
  </si>
  <si>
    <t>SIRSI</t>
  </si>
  <si>
    <t>PP</t>
  </si>
  <si>
    <t>QA</t>
  </si>
  <si>
    <t>YADGIR</t>
  </si>
  <si>
    <t>QQ</t>
  </si>
  <si>
    <t>RA</t>
  </si>
  <si>
    <t>KOPPAL</t>
  </si>
  <si>
    <t>RR</t>
  </si>
  <si>
    <t>RAICHUR</t>
  </si>
  <si>
    <t>SS</t>
  </si>
  <si>
    <t>BIDAR</t>
  </si>
  <si>
    <t>TT</t>
  </si>
  <si>
    <t>DIST
CODE</t>
  </si>
  <si>
    <t>KARNATAKA SECONDARY EDUCATION EXAMINATION BOARD </t>
  </si>
  <si>
    <t> CASTE</t>
  </si>
  <si>
    <t xml:space="preserve">PER % </t>
  </si>
  <si>
    <t>PER %</t>
  </si>
  <si>
    <t>2A</t>
  </si>
  <si>
    <t>2B</t>
  </si>
  <si>
    <t>3B</t>
  </si>
  <si>
    <t>OTHERS</t>
  </si>
  <si>
    <t>SL
NO</t>
  </si>
  <si>
    <t>KARNATAKA SECONDARY EDUCATION EXAMINATION BOARD - BANGALORE</t>
  </si>
  <si>
    <t>DIST CODE</t>
  </si>
  <si>
    <t>PER %</t>
  </si>
  <si>
    <t>POSITION</t>
  </si>
  <si>
    <t>         BOYS</t>
  </si>
  <si>
    <t>   GIRLS</t>
  </si>
  <si>
    <t>TOTAL CANDIDATES</t>
  </si>
  <si>
    <t>SlNo</t>
  </si>
  <si>
    <t>Appeared</t>
  </si>
  <si>
    <t>Passed</t>
  </si>
  <si>
    <t>Pass %</t>
  </si>
  <si>
    <t>Pass%</t>
  </si>
  <si>
    <t>APPER</t>
  </si>
  <si>
    <t>PASS %</t>
  </si>
  <si>
    <t>APPEAR</t>
  </si>
  <si>
    <t>        GIRLS</t>
  </si>
  <si>
    <t>      Total</t>
  </si>
  <si>
    <t>SCHOOLTYPE</t>
  </si>
  <si>
    <t>AIDED</t>
  </si>
  <si>
    <t>GOVT</t>
  </si>
  <si>
    <t>UNAIDED</t>
  </si>
  <si>
    <t>DIST NAME</t>
  </si>
  <si>
    <t>TALUQ NAME</t>
  </si>
  <si>
    <t>KARNATAKA SECONDARY EDUCATION EXAMINATION BOARD</t>
  </si>
  <si>
    <t>PHYSICAL CONDITION TYPE</t>
  </si>
  <si>
    <t> APPEARED</t>
  </si>
  <si>
    <t>TOTAL:</t>
  </si>
  <si>
    <t> KARNATAKA SECONDARY EDUCATION EXAMINATION BOARD </t>
  </si>
  <si>
    <t>FEMALE</t>
  </si>
  <si>
    <t>MALE</t>
  </si>
  <si>
    <t>S.N</t>
  </si>
  <si>
    <t>APP</t>
  </si>
  <si>
    <t>SUBJECT</t>
  </si>
  <si>
    <t>YEARS</t>
  </si>
  <si>
    <t>CANDIDATE </t>
  </si>
  <si>
    <t>BOYS </t>
  </si>
  <si>
    <t>BENGALURU RURAL</t>
  </si>
  <si>
    <t>UTTARA KANNADA</t>
  </si>
  <si>
    <t>BENGALURU NORTH</t>
  </si>
  <si>
    <t>BENGALURU SOUTH</t>
  </si>
  <si>
    <t>    PASS %</t>
  </si>
  <si>
    <t>Total 
Appeared</t>
  </si>
  <si>
    <t>Total 
passed</t>
  </si>
  <si>
    <t>TALUQ
CODE</t>
  </si>
  <si>
    <t>GIRL</t>
  </si>
  <si>
    <t>BOY</t>
  </si>
  <si>
    <t>CCE REGULAR FRESHER</t>
  </si>
  <si>
    <t>CCE REGULAR REPEATER</t>
  </si>
  <si>
    <t>CCE PRIVATE FRESHER</t>
  </si>
  <si>
    <t>CCE PRIVATE REPEATER</t>
  </si>
  <si>
    <t>REGULAR REPEATER</t>
  </si>
  <si>
    <t>PRIVATE REPEATER</t>
  </si>
  <si>
    <t>MEDIUM</t>
  </si>
  <si>
    <t>APPR</t>
  </si>
  <si>
    <t>PASS %</t>
  </si>
  <si>
    <t>CANDIDATE
TYPE</t>
  </si>
  <si>
    <t>3A</t>
  </si>
  <si>
    <t>School
Type</t>
  </si>
  <si>
    <t>PHYSICAL CONDITION WISE RESULT (ALL CANDIDATES)</t>
  </si>
  <si>
    <t>SC</t>
  </si>
  <si>
    <t>ST</t>
  </si>
  <si>
    <t>CAT-I</t>
  </si>
  <si>
    <t>MALPRACTICE STATISTICES (ALL CANDIDATES) </t>
  </si>
  <si>
    <t>PHY
CODE</t>
  </si>
  <si>
    <t xml:space="preserve">CANDIDATES WITH MORE THAN 40 YEARS OF AGE </t>
  </si>
  <si>
    <t>SSLC EXAM JUNE-2019</t>
  </si>
  <si>
    <t>SSLC EXAM, JUNE-2019</t>
  </si>
  <si>
    <t>SSLC EXAM, JUNE 2019</t>
  </si>
  <si>
    <t>SUBJECT WISE STATISTICS</t>
  </si>
  <si>
    <t>CASTE WISE STATISTICS</t>
  </si>
  <si>
    <t>DISTRICT RANKING EXCLUDING MURARJI DESAI &amp; CORPORATION SCHOOLS</t>
  </si>
  <si>
    <t>SSLC EXAM, JUNE 2019</t>
  </si>
  <si>
    <t>GENDER WISE AND DISTRICT WISE STATISTICS</t>
  </si>
  <si>
    <t>URBAN,RURAL AND GENDER WISE STATISTICS</t>
  </si>
  <si>
    <t>SSLC EXAM, JUNE 2019</t>
  </si>
  <si>
    <t>GOVT (Including Adarsha Schools), AIDED AND UNAIDED SCHOOLS STATISTICS</t>
  </si>
  <si>
    <t>SSLC EXAM, JUNE 2019</t>
  </si>
  <si>
    <t>TALUQ POSITION EXCLUDING MURARJI DESAI &amp; CORPORATION SCHOOLS</t>
  </si>
  <si>
    <t>MEDIUM WISE STATSTICS</t>
  </si>
  <si>
    <t>CHIKODI</t>
  </si>
  <si>
    <t>MYSURU</t>
  </si>
  <si>
    <t>KALABURAGI</t>
  </si>
  <si>
    <t>BALLARI</t>
  </si>
  <si>
    <t>TUMAKURU</t>
  </si>
  <si>
    <t>RURAL</t>
  </si>
  <si>
    <t>URBAN</t>
  </si>
  <si>
    <t>IA04</t>
  </si>
  <si>
    <t>HARAPANAHALLI</t>
  </si>
  <si>
    <t>IA05</t>
  </si>
  <si>
    <t>HARIHARA</t>
  </si>
  <si>
    <t>NA07</t>
  </si>
  <si>
    <t>MUDALAGI</t>
  </si>
  <si>
    <t>IA07</t>
  </si>
  <si>
    <t>JAGALURU</t>
  </si>
  <si>
    <t>LL07</t>
  </si>
  <si>
    <t>HOLENARSIPURA</t>
  </si>
  <si>
    <t>FF01</t>
  </si>
  <si>
    <t>KRISHNARAJAPET</t>
  </si>
  <si>
    <t>EA03</t>
  </si>
  <si>
    <t>HANUR</t>
  </si>
  <si>
    <t>NA06</t>
  </si>
  <si>
    <t>KAGAVADA</t>
  </si>
  <si>
    <t>NA02</t>
  </si>
  <si>
    <t>CHIKODI NORTH-NIPPANI</t>
  </si>
  <si>
    <t>OO04</t>
  </si>
  <si>
    <t>CHADACHANA</t>
  </si>
  <si>
    <t>BB02</t>
  </si>
  <si>
    <t>DODDABALLAPUR</t>
  </si>
  <si>
    <t>NN05</t>
  </si>
  <si>
    <t>RAMADURGA</t>
  </si>
  <si>
    <t>II06</t>
  </si>
  <si>
    <t>MOLAKALMURU</t>
  </si>
  <si>
    <t>FF02</t>
  </si>
  <si>
    <t>MADDUR</t>
  </si>
  <si>
    <t>FF07</t>
  </si>
  <si>
    <t>PANDAVAPURA</t>
  </si>
  <si>
    <t>BA02</t>
  </si>
  <si>
    <t>KANAKAPURA</t>
  </si>
  <si>
    <t>RR02</t>
  </si>
  <si>
    <t>LINGASAGURU</t>
  </si>
  <si>
    <t>IA02</t>
  </si>
  <si>
    <t>DAVANGERE NORTH</t>
  </si>
  <si>
    <t>CC02</t>
  </si>
  <si>
    <t>KGF</t>
  </si>
  <si>
    <t>CA05</t>
  </si>
  <si>
    <t>GUDIBANDE</t>
  </si>
  <si>
    <t>II04</t>
  </si>
  <si>
    <t>HOLALKERE</t>
  </si>
  <si>
    <t>MM01</t>
  </si>
  <si>
    <t>HUBBALLI CITY</t>
  </si>
  <si>
    <t>NA08</t>
  </si>
  <si>
    <t>RAIBAGH</t>
  </si>
  <si>
    <t>IA03</t>
  </si>
  <si>
    <t>DAVANGERE SOUTH</t>
  </si>
  <si>
    <t>EA05</t>
  </si>
  <si>
    <t>YALANDUR</t>
  </si>
  <si>
    <t>MA01</t>
  </si>
  <si>
    <t>BYADAGI</t>
  </si>
  <si>
    <t>MM05</t>
  </si>
  <si>
    <t>KHALGHATGI TALUK</t>
  </si>
  <si>
    <t>LL08</t>
  </si>
  <si>
    <t>SAKALESHPURA</t>
  </si>
  <si>
    <t>MA04</t>
  </si>
  <si>
    <t>HIREKERURU</t>
  </si>
  <si>
    <t>RR05</t>
  </si>
  <si>
    <t>SINDHANURU</t>
  </si>
  <si>
    <t>QQ01</t>
  </si>
  <si>
    <t>AFZALPUR</t>
  </si>
  <si>
    <t>QQ03</t>
  </si>
  <si>
    <t>CHINCHOLI</t>
  </si>
  <si>
    <t>TT02</t>
  </si>
  <si>
    <t>HAGARI BOMMANAHALLI</t>
  </si>
  <si>
    <t>MB04</t>
  </si>
  <si>
    <t>NARAGUND</t>
  </si>
  <si>
    <t>MB01</t>
  </si>
  <si>
    <t>GADAG URBAN</t>
  </si>
  <si>
    <t>CA03</t>
  </si>
  <si>
    <t>CHINTAMANI</t>
  </si>
  <si>
    <t>RA03</t>
  </si>
  <si>
    <t>KUSTAGI</t>
  </si>
  <si>
    <t>FF05</t>
  </si>
  <si>
    <t>MANDYA NORTH</t>
  </si>
  <si>
    <t>NA01</t>
  </si>
  <si>
    <t>ATHANI</t>
  </si>
  <si>
    <t>BA03</t>
  </si>
  <si>
    <t>MAGADI</t>
  </si>
  <si>
    <t>EA04</t>
  </si>
  <si>
    <t>KOLLEGAL</t>
  </si>
  <si>
    <t>EE04</t>
  </si>
  <si>
    <t>MYSURU NORTH</t>
  </si>
  <si>
    <t>FF04</t>
  </si>
  <si>
    <t>MANDYA SOUTH</t>
  </si>
  <si>
    <t>QQ04</t>
  </si>
  <si>
    <t>CHITTAPURA</t>
  </si>
  <si>
    <t>EE06</t>
  </si>
  <si>
    <t>MYSURU RURAL</t>
  </si>
  <si>
    <t>EE03</t>
  </si>
  <si>
    <t>KRISHNARAJANAGARA</t>
  </si>
  <si>
    <t>MB05</t>
  </si>
  <si>
    <t>RONA</t>
  </si>
  <si>
    <t>DA02</t>
  </si>
  <si>
    <t>DD01</t>
  </si>
  <si>
    <t>CHIKKANAYAKANAHALLI</t>
  </si>
  <si>
    <t>MA05</t>
  </si>
  <si>
    <t>RANIBENNURU</t>
  </si>
  <si>
    <t>EE08</t>
  </si>
  <si>
    <t>PIRIYAPATTANA</t>
  </si>
  <si>
    <t>BB04</t>
  </si>
  <si>
    <t>NELAMANGALA</t>
  </si>
  <si>
    <t>II01</t>
  </si>
  <si>
    <t>CHALLAKERE</t>
  </si>
  <si>
    <t>MA03</t>
  </si>
  <si>
    <t>NA04</t>
  </si>
  <si>
    <t>GOKAK</t>
  </si>
  <si>
    <t>LL04</t>
  </si>
  <si>
    <t>BELUR</t>
  </si>
  <si>
    <t>MM04</t>
  </si>
  <si>
    <t>HUBBALLI TALUK</t>
  </si>
  <si>
    <t>PP02</t>
  </si>
  <si>
    <t>BHATKAL</t>
  </si>
  <si>
    <t>OO07</t>
  </si>
  <si>
    <t>SINDAGI</t>
  </si>
  <si>
    <t>TT05</t>
  </si>
  <si>
    <t>KUDLAGI</t>
  </si>
  <si>
    <t>PP04</t>
  </si>
  <si>
    <t>KARWAR</t>
  </si>
  <si>
    <t>FF03</t>
  </si>
  <si>
    <t>MALAVALLI</t>
  </si>
  <si>
    <t>DA03</t>
  </si>
  <si>
    <t>PAVAGADA</t>
  </si>
  <si>
    <t>IA06</t>
  </si>
  <si>
    <t>HONNALI</t>
  </si>
  <si>
    <t>RA04</t>
  </si>
  <si>
    <t>YALABURGA</t>
  </si>
  <si>
    <t>IA01</t>
  </si>
  <si>
    <t>CHENNAGIRI</t>
  </si>
  <si>
    <t>HH03</t>
  </si>
  <si>
    <t>VIRAJPET</t>
  </si>
  <si>
    <t>JJ08</t>
  </si>
  <si>
    <t>TARIKERE</t>
  </si>
  <si>
    <t>LL01</t>
  </si>
  <si>
    <t>ALUR</t>
  </si>
  <si>
    <t>MM03</t>
  </si>
  <si>
    <t>DHARWAR TALUK</t>
  </si>
  <si>
    <t>BB03</t>
  </si>
  <si>
    <t>HOSKOTE</t>
  </si>
  <si>
    <t>OO03</t>
  </si>
  <si>
    <t>VIJAYAPURA RURAL</t>
  </si>
  <si>
    <t>DA01</t>
  </si>
  <si>
    <t>KORATAGERE</t>
  </si>
  <si>
    <t>QQ06</t>
  </si>
  <si>
    <t>JEVARGI</t>
  </si>
  <si>
    <t>MB03</t>
  </si>
  <si>
    <t>MUNDARAGI</t>
  </si>
  <si>
    <t>OA04</t>
  </si>
  <si>
    <t>HUNAGUNDA</t>
  </si>
  <si>
    <t>TT07</t>
  </si>
  <si>
    <t>SHIRUGUPPA</t>
  </si>
  <si>
    <t>OA01</t>
  </si>
  <si>
    <t>BADAMI</t>
  </si>
  <si>
    <t>QQ02</t>
  </si>
  <si>
    <t>ALAND</t>
  </si>
  <si>
    <t>II02</t>
  </si>
  <si>
    <t>SS02</t>
  </si>
  <si>
    <t>BASAVAKALYANA</t>
  </si>
  <si>
    <t>SS05</t>
  </si>
  <si>
    <t>HUMANABAD</t>
  </si>
  <si>
    <t>CA06</t>
  </si>
  <si>
    <t>SHIDLAGHATTA</t>
  </si>
  <si>
    <t>NA05</t>
  </si>
  <si>
    <t>HUKKERI</t>
  </si>
  <si>
    <t>QA03</t>
  </si>
  <si>
    <t>SHORAPURA</t>
  </si>
  <si>
    <t>TT03</t>
  </si>
  <si>
    <t>HOSAPETE</t>
  </si>
  <si>
    <t>NA03</t>
  </si>
  <si>
    <t>CHIKODI SOUTH</t>
  </si>
  <si>
    <t>OO01</t>
  </si>
  <si>
    <t>BASAVANABAGEVADI</t>
  </si>
  <si>
    <t>NN06</t>
  </si>
  <si>
    <t>SOUVADATHI</t>
  </si>
  <si>
    <t>CC06</t>
  </si>
  <si>
    <t>SRINIVASAPURA</t>
  </si>
  <si>
    <t>LL05</t>
  </si>
  <si>
    <t>CHENNARAYAPATTANA</t>
  </si>
  <si>
    <t>RR01</t>
  </si>
  <si>
    <t>DEVADURGA</t>
  </si>
  <si>
    <t>CC05</t>
  </si>
  <si>
    <t>MULABAGILU</t>
  </si>
  <si>
    <t>QA02</t>
  </si>
  <si>
    <t>SHAHAPURA</t>
  </si>
  <si>
    <t>TT06</t>
  </si>
  <si>
    <t>SANDOOR</t>
  </si>
  <si>
    <t>BA04</t>
  </si>
  <si>
    <t>CC01</t>
  </si>
  <si>
    <t>BANGARPET</t>
  </si>
  <si>
    <t>NN03</t>
  </si>
  <si>
    <t>BYLAHONGALA</t>
  </si>
  <si>
    <t>FF06</t>
  </si>
  <si>
    <t>NAGAMANGALA</t>
  </si>
  <si>
    <t>PP05</t>
  </si>
  <si>
    <t>KUMTA</t>
  </si>
  <si>
    <t>EE07</t>
  </si>
  <si>
    <t>NANJANGUD</t>
  </si>
  <si>
    <t>JJ03</t>
  </si>
  <si>
    <t>KADUR</t>
  </si>
  <si>
    <t>CC04</t>
  </si>
  <si>
    <t>MALUR</t>
  </si>
  <si>
    <t>EE02</t>
  </si>
  <si>
    <t>HUNSUR</t>
  </si>
  <si>
    <t>GA04</t>
  </si>
  <si>
    <t>UDUPI NORTH</t>
  </si>
  <si>
    <t>AN01</t>
  </si>
  <si>
    <t>BENGALURU NORTH-1</t>
  </si>
  <si>
    <t>HH02</t>
  </si>
  <si>
    <t>SOMVARPET</t>
  </si>
  <si>
    <t>MA06</t>
  </si>
  <si>
    <t>SAVANURU</t>
  </si>
  <si>
    <t>II03</t>
  </si>
  <si>
    <t>HIRIYUR</t>
  </si>
  <si>
    <t>SS03</t>
  </si>
  <si>
    <t>BHALKI</t>
  </si>
  <si>
    <t>BB01</t>
  </si>
  <si>
    <t>DEVANAHALLI</t>
  </si>
  <si>
    <t>PA02</t>
  </si>
  <si>
    <t>JOIDA (SUPA)</t>
  </si>
  <si>
    <t>OO06</t>
  </si>
  <si>
    <t>MUDDEBIHALA</t>
  </si>
  <si>
    <t>II05</t>
  </si>
  <si>
    <t>HOSADURGA</t>
  </si>
  <si>
    <t>AN04</t>
  </si>
  <si>
    <t>BENGALURU NORTH-4</t>
  </si>
  <si>
    <t>SS04</t>
  </si>
  <si>
    <t>LL03</t>
  </si>
  <si>
    <t>ARASIKERE</t>
  </si>
  <si>
    <t>DD03</t>
  </si>
  <si>
    <t>KUNIGAL</t>
  </si>
  <si>
    <t>QQ07</t>
  </si>
  <si>
    <t>KALABURAGI SOUTH</t>
  </si>
  <si>
    <t>GA01</t>
  </si>
  <si>
    <t>BYNDOOR</t>
  </si>
  <si>
    <t>MM06</t>
  </si>
  <si>
    <t>KUNDAGOLA TALUK</t>
  </si>
  <si>
    <t>EE01</t>
  </si>
  <si>
    <t>HEGGADADEVANAKOTE</t>
  </si>
  <si>
    <t>OO05</t>
  </si>
  <si>
    <t>INDI</t>
  </si>
  <si>
    <t>SS01</t>
  </si>
  <si>
    <t>AURAD</t>
  </si>
  <si>
    <t>LL06</t>
  </si>
  <si>
    <t>MM02</t>
  </si>
  <si>
    <t>DHARWAR CITY</t>
  </si>
  <si>
    <t>OO02</t>
  </si>
  <si>
    <t>VIJAYAPURA URBAN</t>
  </si>
  <si>
    <t>EE05</t>
  </si>
  <si>
    <t>MYSURU SOUTH</t>
  </si>
  <si>
    <t>GG05</t>
  </si>
  <si>
    <t>MOODBIDRE</t>
  </si>
  <si>
    <t>JJ04</t>
  </si>
  <si>
    <t>KOPPA</t>
  </si>
  <si>
    <t>FF08</t>
  </si>
  <si>
    <t>SHRIRANGAPATTANA</t>
  </si>
  <si>
    <t>KK02</t>
  </si>
  <si>
    <t>HOSANAGARA</t>
  </si>
  <si>
    <t>OA06</t>
  </si>
  <si>
    <t>MUDHOLA</t>
  </si>
  <si>
    <t>HH01</t>
  </si>
  <si>
    <t>MADIKERI</t>
  </si>
  <si>
    <t>GG06</t>
  </si>
  <si>
    <t>PUTTUR</t>
  </si>
  <si>
    <t>BA01</t>
  </si>
  <si>
    <t>CHENNAPATNA</t>
  </si>
  <si>
    <t>QQ05</t>
  </si>
  <si>
    <t>KALABURAGI NORTH</t>
  </si>
  <si>
    <t>GA03</t>
  </si>
  <si>
    <t>KARKALA</t>
  </si>
  <si>
    <t>GG04</t>
  </si>
  <si>
    <t>MANGALURU SOUTH</t>
  </si>
  <si>
    <t>CC03</t>
  </si>
  <si>
    <t>PA01</t>
  </si>
  <si>
    <t>HALIYAL</t>
  </si>
  <si>
    <t>GA02</t>
  </si>
  <si>
    <t>KUNDAPUR</t>
  </si>
  <si>
    <t>QQ08</t>
  </si>
  <si>
    <t>SEDAM</t>
  </si>
  <si>
    <t>AS03</t>
  </si>
  <si>
    <t>BENGALURU SOUTH-3</t>
  </si>
  <si>
    <t>PP03</t>
  </si>
  <si>
    <t>HONNAVAR</t>
  </si>
  <si>
    <t>KK07</t>
  </si>
  <si>
    <t>THIRTHAHALLI</t>
  </si>
  <si>
    <t>GG07</t>
  </si>
  <si>
    <t>SULLIA</t>
  </si>
  <si>
    <t>EE09</t>
  </si>
  <si>
    <t>T. NARSIPURA</t>
  </si>
  <si>
    <t>QA04</t>
  </si>
  <si>
    <t>YADGIRI</t>
  </si>
  <si>
    <t>OA05</t>
  </si>
  <si>
    <t>JAMAKHANDI</t>
  </si>
  <si>
    <t>GG01</t>
  </si>
  <si>
    <t>BANTWAL</t>
  </si>
  <si>
    <t>DD06</t>
  </si>
  <si>
    <t>TURUVEKERE</t>
  </si>
  <si>
    <t>KK03</t>
  </si>
  <si>
    <t>SAGARA</t>
  </si>
  <si>
    <t>JJ02</t>
  </si>
  <si>
    <t>CA02</t>
  </si>
  <si>
    <t>CHIKKABALLAPURA</t>
  </si>
  <si>
    <t>TT01</t>
  </si>
  <si>
    <t>BALLARI EAST</t>
  </si>
  <si>
    <t>DD04</t>
  </si>
  <si>
    <t>TIPTUR</t>
  </si>
  <si>
    <t>JJ06</t>
  </si>
  <si>
    <t>NARASIMHARAJAPURA</t>
  </si>
  <si>
    <t>AS01</t>
  </si>
  <si>
    <t>BENGALURU SOUTH-1</t>
  </si>
  <si>
    <t>PA04</t>
  </si>
  <si>
    <t>SIDDAPURA</t>
  </si>
  <si>
    <t>TT08</t>
  </si>
  <si>
    <t>BALLARI WEST</t>
  </si>
  <si>
    <t>RR03</t>
  </si>
  <si>
    <t>MANVI</t>
  </si>
  <si>
    <t>GG03</t>
  </si>
  <si>
    <t>MANGALURU NORTH</t>
  </si>
  <si>
    <t>AN03</t>
  </si>
  <si>
    <t>BENGALURU NORTH-3</t>
  </si>
  <si>
    <t>MA02</t>
  </si>
  <si>
    <t>HANAGAL</t>
  </si>
  <si>
    <t>AS02</t>
  </si>
  <si>
    <t>BENGALURU SOUTH-2</t>
  </si>
  <si>
    <t>PP01</t>
  </si>
  <si>
    <t>ANKOLA</t>
  </si>
  <si>
    <t>AN02</t>
  </si>
  <si>
    <t>BENGALURU NORTH-2</t>
  </si>
  <si>
    <t>EA01</t>
  </si>
  <si>
    <t>GA05</t>
  </si>
  <si>
    <t>UDUPI SOUTH</t>
  </si>
  <si>
    <t>KK01</t>
  </si>
  <si>
    <t>BHADRAVATHI</t>
  </si>
  <si>
    <t>RR04</t>
  </si>
  <si>
    <t>AS05</t>
  </si>
  <si>
    <t>ANEKAL</t>
  </si>
  <si>
    <t>GG02</t>
  </si>
  <si>
    <t>BELTHANGADI</t>
  </si>
  <si>
    <t>PA06</t>
  </si>
  <si>
    <t>YELLAPURA</t>
  </si>
  <si>
    <t>DD02</t>
  </si>
  <si>
    <t>GUBBI</t>
  </si>
  <si>
    <t>NN01</t>
  </si>
  <si>
    <t>BELAGAVI URBAN</t>
  </si>
  <si>
    <t>KK05</t>
  </si>
  <si>
    <t>KK04</t>
  </si>
  <si>
    <t>SHIKARIPURA</t>
  </si>
  <si>
    <t>RA01</t>
  </si>
  <si>
    <t>GANGAVATHI</t>
  </si>
  <si>
    <t>KK06</t>
  </si>
  <si>
    <t>SORABA</t>
  </si>
  <si>
    <t>NN02</t>
  </si>
  <si>
    <t>BELAGAVI RURAL</t>
  </si>
  <si>
    <t>AS04</t>
  </si>
  <si>
    <t>BENGALURU SOUTH-4</t>
  </si>
  <si>
    <t>PA03</t>
  </si>
  <si>
    <t>MUNDAGODA</t>
  </si>
  <si>
    <t>MB02</t>
  </si>
  <si>
    <t>GADAG RURAL</t>
  </si>
  <si>
    <t>NN07</t>
  </si>
  <si>
    <t>CHANNAMANA KITHURA  RANGE</t>
  </si>
  <si>
    <t>JJ01</t>
  </si>
  <si>
    <t>BIRUR</t>
  </si>
  <si>
    <t>EA02</t>
  </si>
  <si>
    <t>GUNDLUPET</t>
  </si>
  <si>
    <t>RA02</t>
  </si>
  <si>
    <t>OA03</t>
  </si>
  <si>
    <t>BILAGI</t>
  </si>
  <si>
    <t>LL02</t>
  </si>
  <si>
    <t>ARAKALAGUDU</t>
  </si>
  <si>
    <t>PA05</t>
  </si>
  <si>
    <t>DA04</t>
  </si>
  <si>
    <t>SHIRA</t>
  </si>
  <si>
    <t>DD05</t>
  </si>
  <si>
    <t>JJ05</t>
  </si>
  <si>
    <t>MOODIGERE</t>
  </si>
  <si>
    <t>MA07</t>
  </si>
  <si>
    <t>SHIGGAMVI</t>
  </si>
  <si>
    <t>CA01</t>
  </si>
  <si>
    <t>BAGEPALLI</t>
  </si>
  <si>
    <t>NN04</t>
  </si>
  <si>
    <t>KHANAPURA</t>
  </si>
  <si>
    <t>JJ07</t>
  </si>
  <si>
    <t>SHRINGERI</t>
  </si>
  <si>
    <t>CA04</t>
  </si>
  <si>
    <t>GAURIBIDANURU</t>
  </si>
  <si>
    <t>TT04</t>
  </si>
  <si>
    <t>HUVINAHADAGALI</t>
  </si>
  <si>
    <t>MB06</t>
  </si>
  <si>
    <t>SHIRAHATTI</t>
  </si>
  <si>
    <t>MM07</t>
  </si>
  <si>
    <t>NAVALAGUNDA TALUK</t>
  </si>
  <si>
    <t>OA02</t>
  </si>
  <si>
    <t>6 YEARS SSLC EXAM  RESULTS</t>
  </si>
  <si>
    <t>A</t>
  </si>
  <si>
    <t>MENTALLY CHALLENGED</t>
  </si>
  <si>
    <t>B</t>
  </si>
  <si>
    <t>VISUALLY IMPAIRED</t>
  </si>
  <si>
    <t>D</t>
  </si>
  <si>
    <t>DEAF &amp; DUMB</t>
  </si>
  <si>
    <t>M</t>
  </si>
  <si>
    <t>MULTIPLE DISABLITY</t>
  </si>
  <si>
    <t>N</t>
  </si>
  <si>
    <t>NORMAL</t>
  </si>
  <si>
    <t>O</t>
  </si>
  <si>
    <t>OTHER AILMENT</t>
  </si>
  <si>
    <t>P</t>
  </si>
  <si>
    <t>PHYSICALLY CHALLENGED</t>
  </si>
  <si>
    <t>S</t>
  </si>
  <si>
    <t>SPECIFIC LEARNING DISABILITY</t>
  </si>
  <si>
    <t>KANNADA</t>
  </si>
  <si>
    <t>ENGLISH</t>
  </si>
  <si>
    <t>URDU</t>
  </si>
  <si>
    <t>MARATHI</t>
  </si>
  <si>
    <t>TELUGU</t>
  </si>
  <si>
    <t>TAMIL</t>
  </si>
  <si>
    <t>HINDI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</si>
</sst>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theme="1"/>
      <name val="Courier New"/>
      <family val="3"/>
    </font>
    <font>
      <b/>
      <sz val="11"/>
      <color theme="1"/>
      <name val="Courier New"/>
      <family val="3"/>
    </font>
    <font>
      <b/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mbria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3" fillId="0" borderId="1" xfId="0" applyFont="1" applyBorder="1"/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1" fillId="2" borderId="1" xfId="0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right" vertical="center" wrapText="1"/>
    </xf>
    <xf numFmtId="2" fontId="11" fillId="2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2" fontId="12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workbookViewId="0">
      <selection activeCell="N6" sqref="N6"/>
    </sheetView>
  </sheetViews>
  <sheetFormatPr defaultRowHeight="15"/>
  <cols>
    <col min="1" max="1" width="3.85546875" bestFit="1" customWidth="1"/>
    <col min="2" max="2" width="27.5703125" bestFit="1" customWidth="1"/>
    <col min="3" max="8" width="9" bestFit="1" customWidth="1"/>
    <col min="9" max="11" width="7.7109375" bestFit="1" customWidth="1"/>
  </cols>
  <sheetData>
    <row r="2" spans="1:11" ht="20.100000000000001" customHeight="1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20.100000000000001" customHeight="1">
      <c r="A3" s="54" t="s">
        <v>158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20.100000000000001" customHeight="1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ht="20.100000000000001" customHeight="1">
      <c r="A5" s="57" t="s">
        <v>92</v>
      </c>
      <c r="B5" s="63" t="s">
        <v>127</v>
      </c>
      <c r="C5" s="60" t="s">
        <v>2</v>
      </c>
      <c r="D5" s="61"/>
      <c r="E5" s="62"/>
      <c r="F5" s="60" t="s">
        <v>3</v>
      </c>
      <c r="G5" s="61"/>
      <c r="H5" s="62"/>
      <c r="I5" s="60" t="s">
        <v>4</v>
      </c>
      <c r="J5" s="61"/>
      <c r="K5" s="62"/>
    </row>
    <row r="6" spans="1:11" ht="20.100000000000001" customHeight="1">
      <c r="A6" s="58"/>
      <c r="B6" s="64"/>
      <c r="C6" s="18" t="s">
        <v>128</v>
      </c>
      <c r="D6" s="18" t="s">
        <v>6</v>
      </c>
      <c r="E6" s="18" t="s">
        <v>7</v>
      </c>
      <c r="F6" s="18" t="s">
        <v>128</v>
      </c>
      <c r="G6" s="18" t="s">
        <v>6</v>
      </c>
      <c r="H6" s="18" t="s">
        <v>7</v>
      </c>
      <c r="I6" s="18" t="s">
        <v>128</v>
      </c>
      <c r="J6" s="18" t="s">
        <v>6</v>
      </c>
      <c r="K6" s="18" t="s">
        <v>95</v>
      </c>
    </row>
    <row r="7" spans="1:11" ht="20.100000000000001" customHeight="1">
      <c r="A7" s="12">
        <v>1</v>
      </c>
      <c r="B7" s="23" t="s">
        <v>139</v>
      </c>
      <c r="C7" s="28">
        <v>18</v>
      </c>
      <c r="D7" s="28">
        <v>3</v>
      </c>
      <c r="E7" s="28">
        <v>21</v>
      </c>
      <c r="F7" s="28">
        <v>14</v>
      </c>
      <c r="G7" s="28">
        <v>3</v>
      </c>
      <c r="H7" s="28">
        <v>17</v>
      </c>
      <c r="I7" s="30">
        <v>77.78</v>
      </c>
      <c r="J7" s="30">
        <v>100</v>
      </c>
      <c r="K7" s="30">
        <v>80.95</v>
      </c>
    </row>
    <row r="8" spans="1:11" ht="20.100000000000001" customHeight="1">
      <c r="A8" s="12">
        <v>2</v>
      </c>
      <c r="B8" s="23" t="s">
        <v>140</v>
      </c>
      <c r="C8" s="28">
        <v>109348</v>
      </c>
      <c r="D8" s="28">
        <v>65058</v>
      </c>
      <c r="E8" s="28">
        <v>174406</v>
      </c>
      <c r="F8" s="28">
        <v>46877</v>
      </c>
      <c r="G8" s="28">
        <v>32432</v>
      </c>
      <c r="H8" s="28">
        <v>79309</v>
      </c>
      <c r="I8" s="30">
        <v>42.87</v>
      </c>
      <c r="J8" s="30">
        <v>49.85</v>
      </c>
      <c r="K8" s="30">
        <v>45.47</v>
      </c>
    </row>
    <row r="9" spans="1:11" ht="20.100000000000001" customHeight="1">
      <c r="A9" s="12">
        <v>3</v>
      </c>
      <c r="B9" s="23" t="s">
        <v>141</v>
      </c>
      <c r="C9" s="28">
        <v>2</v>
      </c>
      <c r="D9" s="28">
        <v>0</v>
      </c>
      <c r="E9" s="28">
        <v>2</v>
      </c>
      <c r="F9" s="28">
        <v>1</v>
      </c>
      <c r="G9" s="28">
        <v>0</v>
      </c>
      <c r="H9" s="28">
        <v>0</v>
      </c>
      <c r="I9" s="30">
        <v>50</v>
      </c>
      <c r="J9" s="30">
        <v>0</v>
      </c>
      <c r="K9" s="30">
        <v>0</v>
      </c>
    </row>
    <row r="10" spans="1:11" ht="20.100000000000001" customHeight="1">
      <c r="A10" s="12">
        <v>4</v>
      </c>
      <c r="B10" s="23" t="s">
        <v>142</v>
      </c>
      <c r="C10" s="28">
        <v>13244</v>
      </c>
      <c r="D10" s="28">
        <v>4108</v>
      </c>
      <c r="E10" s="28">
        <v>17352</v>
      </c>
      <c r="F10" s="28">
        <v>1626</v>
      </c>
      <c r="G10" s="28">
        <v>592</v>
      </c>
      <c r="H10" s="28">
        <v>2218</v>
      </c>
      <c r="I10" s="30">
        <v>12.28</v>
      </c>
      <c r="J10" s="30">
        <v>14.41</v>
      </c>
      <c r="K10" s="30">
        <v>12.78</v>
      </c>
    </row>
    <row r="11" spans="1:11" ht="20.100000000000001" customHeight="1">
      <c r="A11" s="12">
        <v>5</v>
      </c>
      <c r="B11" s="23" t="s">
        <v>143</v>
      </c>
      <c r="C11" s="28">
        <v>197</v>
      </c>
      <c r="D11" s="28">
        <v>183</v>
      </c>
      <c r="E11" s="28">
        <v>380</v>
      </c>
      <c r="F11" s="28">
        <v>32</v>
      </c>
      <c r="G11" s="28">
        <v>34</v>
      </c>
      <c r="H11" s="28">
        <v>66</v>
      </c>
      <c r="I11" s="30">
        <v>16.239999999999998</v>
      </c>
      <c r="J11" s="30">
        <v>18.579999999999998</v>
      </c>
      <c r="K11" s="30">
        <v>17.37</v>
      </c>
    </row>
    <row r="12" spans="1:11" ht="15.75">
      <c r="A12" s="12">
        <v>6</v>
      </c>
      <c r="B12" s="23" t="s">
        <v>144</v>
      </c>
      <c r="C12" s="28">
        <v>18</v>
      </c>
      <c r="D12" s="28">
        <v>2</v>
      </c>
      <c r="E12" s="28">
        <v>20</v>
      </c>
      <c r="F12" s="28">
        <v>3</v>
      </c>
      <c r="G12" s="28">
        <v>0</v>
      </c>
      <c r="H12" s="28">
        <v>3</v>
      </c>
      <c r="I12" s="30">
        <v>16.670000000000002</v>
      </c>
      <c r="J12" s="30">
        <v>0</v>
      </c>
      <c r="K12" s="30">
        <v>15</v>
      </c>
    </row>
    <row r="13" spans="1:11" s="9" customFormat="1" ht="15.75">
      <c r="A13" s="59" t="s">
        <v>119</v>
      </c>
      <c r="B13" s="59"/>
      <c r="C13" s="25">
        <f t="shared" ref="C13:H13" si="0">SUM(C7:C12)</f>
        <v>122827</v>
      </c>
      <c r="D13" s="25">
        <f t="shared" si="0"/>
        <v>69354</v>
      </c>
      <c r="E13" s="25">
        <f t="shared" si="0"/>
        <v>192181</v>
      </c>
      <c r="F13" s="25">
        <f t="shared" si="0"/>
        <v>48553</v>
      </c>
      <c r="G13" s="26">
        <f t="shared" si="0"/>
        <v>33061</v>
      </c>
      <c r="H13" s="25">
        <f t="shared" si="0"/>
        <v>81613</v>
      </c>
      <c r="I13" s="27">
        <f>F13/C13*100</f>
        <v>39.529582257972592</v>
      </c>
      <c r="J13" s="27">
        <f>G13/D13*100</f>
        <v>47.669925310724686</v>
      </c>
      <c r="K13" s="27">
        <f>H13/E13*100</f>
        <v>42.466737086392513</v>
      </c>
    </row>
  </sheetData>
  <mergeCells count="9">
    <mergeCell ref="A2:K2"/>
    <mergeCell ref="A5:A6"/>
    <mergeCell ref="A13:B13"/>
    <mergeCell ref="A4:K4"/>
    <mergeCell ref="A3:K3"/>
    <mergeCell ref="F5:H5"/>
    <mergeCell ref="I5:K5"/>
    <mergeCell ref="C5:E5"/>
    <mergeCell ref="B5:B6"/>
  </mergeCells>
  <pageMargins left="1.2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12"/>
  <sheetViews>
    <sheetView workbookViewId="0">
      <selection activeCell="N4" sqref="N4"/>
    </sheetView>
  </sheetViews>
  <sheetFormatPr defaultRowHeight="15"/>
  <cols>
    <col min="2" max="2" width="5" bestFit="1" customWidth="1"/>
    <col min="3" max="3" width="20.85546875" bestFit="1" customWidth="1"/>
    <col min="4" max="4" width="6.42578125" bestFit="1" customWidth="1"/>
    <col min="5" max="5" width="5.140625" bestFit="1" customWidth="1"/>
    <col min="6" max="6" width="6.42578125" bestFit="1" customWidth="1"/>
    <col min="7" max="7" width="5.140625" bestFit="1" customWidth="1"/>
    <col min="8" max="8" width="6.42578125" bestFit="1" customWidth="1"/>
    <col min="9" max="9" width="5.140625" bestFit="1" customWidth="1"/>
    <col min="10" max="10" width="6.5703125" bestFit="1" customWidth="1"/>
  </cols>
  <sheetData>
    <row r="2" spans="2:10" s="9" customFormat="1" ht="21" customHeight="1">
      <c r="B2" s="66" t="s">
        <v>120</v>
      </c>
      <c r="C2" s="66"/>
      <c r="D2" s="66"/>
      <c r="E2" s="66"/>
      <c r="F2" s="66"/>
      <c r="G2" s="66"/>
      <c r="H2" s="66"/>
      <c r="I2" s="66"/>
      <c r="J2" s="66"/>
    </row>
    <row r="3" spans="2:10" s="9" customFormat="1" ht="20.100000000000001" customHeight="1">
      <c r="B3" s="66" t="s">
        <v>164</v>
      </c>
      <c r="C3" s="66"/>
      <c r="D3" s="66"/>
      <c r="E3" s="66"/>
      <c r="F3" s="66"/>
      <c r="G3" s="66"/>
      <c r="H3" s="66"/>
      <c r="I3" s="66"/>
      <c r="J3" s="66"/>
    </row>
    <row r="4" spans="2:10" s="9" customFormat="1" ht="20.100000000000001" customHeight="1">
      <c r="B4" s="66" t="s">
        <v>155</v>
      </c>
      <c r="C4" s="66"/>
      <c r="D4" s="66"/>
      <c r="E4" s="66"/>
      <c r="F4" s="66"/>
      <c r="G4" s="66"/>
      <c r="H4" s="66"/>
      <c r="I4" s="66"/>
      <c r="J4" s="66"/>
    </row>
    <row r="5" spans="2:10" s="9" customFormat="1" ht="20.100000000000001" customHeight="1">
      <c r="B5" s="92" t="s">
        <v>83</v>
      </c>
      <c r="C5" s="59" t="s">
        <v>20</v>
      </c>
      <c r="D5" s="69" t="s">
        <v>112</v>
      </c>
      <c r="E5" s="69"/>
      <c r="F5" s="69" t="s">
        <v>111</v>
      </c>
      <c r="G5" s="69"/>
      <c r="H5" s="91" t="s">
        <v>113</v>
      </c>
      <c r="I5" s="91"/>
      <c r="J5" s="90" t="s">
        <v>7</v>
      </c>
    </row>
    <row r="6" spans="2:10" s="9" customFormat="1" ht="24" customHeight="1">
      <c r="B6" s="92"/>
      <c r="C6" s="59"/>
      <c r="D6" s="46" t="s">
        <v>137</v>
      </c>
      <c r="E6" s="46" t="s">
        <v>138</v>
      </c>
      <c r="F6" s="46" t="s">
        <v>137</v>
      </c>
      <c r="G6" s="46" t="s">
        <v>138</v>
      </c>
      <c r="H6" s="46" t="s">
        <v>137</v>
      </c>
      <c r="I6" s="46" t="s">
        <v>138</v>
      </c>
      <c r="J6" s="90"/>
    </row>
    <row r="7" spans="2:10" ht="20.100000000000001" customHeight="1">
      <c r="B7" s="21" t="s">
        <v>25</v>
      </c>
      <c r="C7" s="21" t="s">
        <v>132</v>
      </c>
      <c r="D7" s="35">
        <v>0</v>
      </c>
      <c r="E7" s="35">
        <v>1</v>
      </c>
      <c r="F7" s="35">
        <v>0</v>
      </c>
      <c r="G7" s="35">
        <v>0</v>
      </c>
      <c r="H7" s="35">
        <v>0</v>
      </c>
      <c r="I7" s="35">
        <v>0</v>
      </c>
      <c r="J7" s="38">
        <f t="shared" ref="J7:J12" si="0">SUM(D7:I7)</f>
        <v>1</v>
      </c>
    </row>
    <row r="8" spans="2:10" ht="20.100000000000001" customHeight="1">
      <c r="B8" s="21" t="s">
        <v>61</v>
      </c>
      <c r="C8" s="21" t="s">
        <v>62</v>
      </c>
      <c r="D8" s="35">
        <v>0</v>
      </c>
      <c r="E8" s="35">
        <v>2</v>
      </c>
      <c r="F8" s="35">
        <v>0</v>
      </c>
      <c r="G8" s="35">
        <v>8</v>
      </c>
      <c r="H8" s="35">
        <v>0</v>
      </c>
      <c r="I8" s="35">
        <v>1</v>
      </c>
      <c r="J8" s="38">
        <f t="shared" si="0"/>
        <v>11</v>
      </c>
    </row>
    <row r="9" spans="2:10" ht="20.100000000000001" customHeight="1">
      <c r="B9" s="21" t="s">
        <v>63</v>
      </c>
      <c r="C9" s="21" t="s">
        <v>172</v>
      </c>
      <c r="D9" s="35">
        <v>0</v>
      </c>
      <c r="E9" s="35">
        <v>1</v>
      </c>
      <c r="F9" s="35">
        <v>0</v>
      </c>
      <c r="G9" s="35">
        <v>4</v>
      </c>
      <c r="H9" s="35">
        <v>0</v>
      </c>
      <c r="I9" s="35">
        <v>0</v>
      </c>
      <c r="J9" s="38">
        <f t="shared" si="0"/>
        <v>5</v>
      </c>
    </row>
    <row r="10" spans="2:10" ht="20.100000000000001" customHeight="1">
      <c r="B10" s="21" t="s">
        <v>64</v>
      </c>
      <c r="C10" s="21" t="s">
        <v>65</v>
      </c>
      <c r="D10" s="35">
        <v>0</v>
      </c>
      <c r="E10" s="35">
        <v>3</v>
      </c>
      <c r="F10" s="35">
        <v>0</v>
      </c>
      <c r="G10" s="35">
        <v>15</v>
      </c>
      <c r="H10" s="35">
        <v>0</v>
      </c>
      <c r="I10" s="35">
        <v>1</v>
      </c>
      <c r="J10" s="38">
        <f t="shared" si="0"/>
        <v>19</v>
      </c>
    </row>
    <row r="11" spans="2:10" ht="20.100000000000001" customHeight="1">
      <c r="B11" s="21" t="s">
        <v>66</v>
      </c>
      <c r="C11" s="21" t="s">
        <v>67</v>
      </c>
      <c r="D11" s="35">
        <v>0</v>
      </c>
      <c r="E11" s="35">
        <v>1</v>
      </c>
      <c r="F11" s="35">
        <v>0</v>
      </c>
      <c r="G11" s="35">
        <v>0</v>
      </c>
      <c r="H11" s="35">
        <v>0</v>
      </c>
      <c r="I11" s="35">
        <v>0</v>
      </c>
      <c r="J11" s="38">
        <f t="shared" si="0"/>
        <v>1</v>
      </c>
    </row>
    <row r="12" spans="2:10">
      <c r="B12" s="49" t="s">
        <v>119</v>
      </c>
      <c r="C12" s="50"/>
      <c r="D12" s="3">
        <f t="shared" ref="D12:I12" si="1">SUM(D7:D11)</f>
        <v>0</v>
      </c>
      <c r="E12" s="3">
        <f t="shared" si="1"/>
        <v>8</v>
      </c>
      <c r="F12" s="3">
        <f t="shared" si="1"/>
        <v>0</v>
      </c>
      <c r="G12" s="3">
        <f t="shared" si="1"/>
        <v>27</v>
      </c>
      <c r="H12" s="3">
        <f t="shared" si="1"/>
        <v>0</v>
      </c>
      <c r="I12" s="3">
        <f t="shared" si="1"/>
        <v>2</v>
      </c>
      <c r="J12" s="44">
        <f t="shared" si="0"/>
        <v>37</v>
      </c>
    </row>
  </sheetData>
  <mergeCells count="9">
    <mergeCell ref="J5:J6"/>
    <mergeCell ref="B2:J2"/>
    <mergeCell ref="B3:J3"/>
    <mergeCell ref="B4:J4"/>
    <mergeCell ref="D5:E5"/>
    <mergeCell ref="F5:G5"/>
    <mergeCell ref="H5:I5"/>
    <mergeCell ref="B5:B6"/>
    <mergeCell ref="C5:C6"/>
  </mergeCells>
  <pageMargins left="2.2000000000000002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4"/>
  <sheetViews>
    <sheetView workbookViewId="0">
      <selection activeCell="J8" sqref="J8"/>
    </sheetView>
  </sheetViews>
  <sheetFormatPr defaultRowHeight="15"/>
  <cols>
    <col min="2" max="2" width="6.42578125" style="11" bestFit="1" customWidth="1"/>
    <col min="3" max="3" width="6.42578125" style="11" customWidth="1"/>
    <col min="4" max="4" width="38.28515625" bestFit="1" customWidth="1"/>
    <col min="5" max="5" width="12.85546875" bestFit="1" customWidth="1"/>
    <col min="6" max="6" width="11.5703125" bestFit="1" customWidth="1"/>
    <col min="7" max="7" width="15.5703125" bestFit="1" customWidth="1"/>
  </cols>
  <sheetData>
    <row r="2" spans="2:7" ht="20.100000000000001" customHeight="1">
      <c r="B2" s="66" t="s">
        <v>18</v>
      </c>
      <c r="C2" s="66"/>
      <c r="D2" s="66"/>
      <c r="E2" s="66"/>
      <c r="F2" s="66"/>
      <c r="G2" s="66"/>
    </row>
    <row r="3" spans="2:7" ht="20.100000000000001" customHeight="1">
      <c r="B3" s="66" t="s">
        <v>167</v>
      </c>
      <c r="C3" s="66"/>
      <c r="D3" s="66"/>
      <c r="E3" s="66"/>
      <c r="F3" s="66"/>
      <c r="G3" s="66"/>
    </row>
    <row r="4" spans="2:7" ht="20.100000000000001" customHeight="1">
      <c r="B4" s="66" t="s">
        <v>151</v>
      </c>
      <c r="C4" s="66"/>
      <c r="D4" s="66"/>
      <c r="E4" s="66"/>
      <c r="F4" s="66"/>
      <c r="G4" s="66"/>
    </row>
    <row r="5" spans="2:7" s="13" customFormat="1" ht="31.5">
      <c r="B5" s="45" t="s">
        <v>19</v>
      </c>
      <c r="C5" s="45" t="s">
        <v>156</v>
      </c>
      <c r="D5" s="45" t="s">
        <v>117</v>
      </c>
      <c r="E5" s="45" t="s">
        <v>118</v>
      </c>
      <c r="F5" s="45" t="s">
        <v>9</v>
      </c>
      <c r="G5" s="45" t="s">
        <v>4</v>
      </c>
    </row>
    <row r="6" spans="2:7" ht="20.100000000000001" customHeight="1">
      <c r="B6" s="45">
        <v>1</v>
      </c>
      <c r="C6" s="51" t="s">
        <v>573</v>
      </c>
      <c r="D6" s="24" t="s">
        <v>574</v>
      </c>
      <c r="E6" s="35">
        <v>188</v>
      </c>
      <c r="F6" s="35">
        <v>48</v>
      </c>
      <c r="G6" s="36">
        <v>25.53</v>
      </c>
    </row>
    <row r="7" spans="2:7" ht="20.100000000000001" customHeight="1">
      <c r="B7" s="45">
        <v>2</v>
      </c>
      <c r="C7" s="51" t="s">
        <v>575</v>
      </c>
      <c r="D7" s="24" t="s">
        <v>576</v>
      </c>
      <c r="E7" s="35">
        <v>50</v>
      </c>
      <c r="F7" s="35">
        <v>27</v>
      </c>
      <c r="G7" s="36">
        <v>54</v>
      </c>
    </row>
    <row r="8" spans="2:7" ht="20.100000000000001" customHeight="1">
      <c r="B8" s="45">
        <v>3</v>
      </c>
      <c r="C8" s="51" t="s">
        <v>577</v>
      </c>
      <c r="D8" s="24" t="s">
        <v>578</v>
      </c>
      <c r="E8" s="35">
        <v>356</v>
      </c>
      <c r="F8" s="35">
        <v>130</v>
      </c>
      <c r="G8" s="36">
        <v>36.520000000000003</v>
      </c>
    </row>
    <row r="9" spans="2:7" ht="20.100000000000001" customHeight="1">
      <c r="B9" s="45">
        <v>4</v>
      </c>
      <c r="C9" s="51" t="s">
        <v>579</v>
      </c>
      <c r="D9" s="24" t="s">
        <v>580</v>
      </c>
      <c r="E9" s="35">
        <v>55</v>
      </c>
      <c r="F9" s="35">
        <v>18</v>
      </c>
      <c r="G9" s="36">
        <v>32.729999999999997</v>
      </c>
    </row>
    <row r="10" spans="2:7" ht="20.100000000000001" customHeight="1">
      <c r="B10" s="45">
        <v>5</v>
      </c>
      <c r="C10" s="51" t="s">
        <v>581</v>
      </c>
      <c r="D10" s="24" t="s">
        <v>582</v>
      </c>
      <c r="E10" s="35">
        <v>190743</v>
      </c>
      <c r="F10" s="35">
        <v>81102</v>
      </c>
      <c r="G10" s="36">
        <v>42.52</v>
      </c>
    </row>
    <row r="11" spans="2:7" ht="20.100000000000001" customHeight="1">
      <c r="B11" s="45">
        <v>6</v>
      </c>
      <c r="C11" s="51" t="s">
        <v>583</v>
      </c>
      <c r="D11" s="24" t="s">
        <v>584</v>
      </c>
      <c r="E11" s="35">
        <v>262</v>
      </c>
      <c r="F11" s="35">
        <v>103</v>
      </c>
      <c r="G11" s="36">
        <v>39.31</v>
      </c>
    </row>
    <row r="12" spans="2:7" ht="20.100000000000001" customHeight="1">
      <c r="B12" s="45">
        <v>7</v>
      </c>
      <c r="C12" s="51" t="s">
        <v>585</v>
      </c>
      <c r="D12" s="24" t="s">
        <v>586</v>
      </c>
      <c r="E12" s="35">
        <v>363</v>
      </c>
      <c r="F12" s="35">
        <v>125</v>
      </c>
      <c r="G12" s="36">
        <v>34.44</v>
      </c>
    </row>
    <row r="13" spans="2:7" ht="20.100000000000001" customHeight="1">
      <c r="B13" s="12">
        <v>8</v>
      </c>
      <c r="C13" s="51" t="s">
        <v>587</v>
      </c>
      <c r="D13" s="24" t="s">
        <v>588</v>
      </c>
      <c r="E13" s="35">
        <v>164</v>
      </c>
      <c r="F13" s="35">
        <v>61</v>
      </c>
      <c r="G13" s="36">
        <v>37.200000000000003</v>
      </c>
    </row>
    <row r="14" spans="2:7" ht="20.100000000000001" customHeight="1">
      <c r="B14" s="90" t="s">
        <v>119</v>
      </c>
      <c r="C14" s="90"/>
      <c r="D14" s="90"/>
      <c r="E14" s="39">
        <f>SUM(E6:E13)</f>
        <v>192181</v>
      </c>
      <c r="F14" s="39">
        <f>SUM(F6:F13)</f>
        <v>81614</v>
      </c>
      <c r="G14" s="48">
        <f>F14/E14*100</f>
        <v>42.467257429194355</v>
      </c>
    </row>
  </sheetData>
  <mergeCells count="4">
    <mergeCell ref="B2:G2"/>
    <mergeCell ref="B3:G3"/>
    <mergeCell ref="B4:G4"/>
    <mergeCell ref="B14:D1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14"/>
  <sheetViews>
    <sheetView workbookViewId="0">
      <selection activeCell="B8" sqref="B8"/>
    </sheetView>
  </sheetViews>
  <sheetFormatPr defaultRowHeight="15"/>
  <cols>
    <col min="1" max="1" width="30.5703125" customWidth="1"/>
    <col min="2" max="2" width="12.140625" customWidth="1"/>
    <col min="4" max="4" width="12.140625" customWidth="1"/>
    <col min="5" max="6" width="9" bestFit="1" customWidth="1"/>
    <col min="7" max="7" width="14" customWidth="1"/>
  </cols>
  <sheetData>
    <row r="3" spans="1:7" ht="15.75" customHeight="1">
      <c r="A3" s="66" t="s">
        <v>18</v>
      </c>
      <c r="B3" s="66"/>
      <c r="C3" s="66"/>
      <c r="D3" s="66"/>
      <c r="E3" s="66"/>
      <c r="F3" s="66"/>
      <c r="G3" s="66"/>
    </row>
    <row r="4" spans="1:7">
      <c r="A4" s="66" t="s">
        <v>164</v>
      </c>
      <c r="B4" s="66"/>
      <c r="C4" s="66"/>
      <c r="D4" s="66"/>
      <c r="E4" s="66"/>
      <c r="F4" s="66"/>
      <c r="G4" s="66"/>
    </row>
    <row r="5" spans="1:7">
      <c r="A5" s="66" t="s">
        <v>157</v>
      </c>
      <c r="B5" s="66"/>
      <c r="C5" s="66"/>
      <c r="D5" s="66"/>
      <c r="E5" s="66"/>
      <c r="F5" s="66"/>
      <c r="G5" s="66"/>
    </row>
    <row r="6" spans="1:7" ht="15.75" customHeight="1">
      <c r="A6" s="66" t="s">
        <v>148</v>
      </c>
      <c r="B6" s="69" t="s">
        <v>122</v>
      </c>
      <c r="C6" s="69"/>
      <c r="D6" s="69" t="s">
        <v>121</v>
      </c>
      <c r="E6" s="69"/>
      <c r="F6" s="69" t="s">
        <v>7</v>
      </c>
      <c r="G6" s="69"/>
    </row>
    <row r="7" spans="1:7" s="9" customFormat="1" ht="15.75">
      <c r="A7" s="66"/>
      <c r="B7" s="52" t="s">
        <v>8</v>
      </c>
      <c r="C7" s="52" t="s">
        <v>9</v>
      </c>
      <c r="D7" s="52" t="s">
        <v>8</v>
      </c>
      <c r="E7" s="52" t="s">
        <v>9</v>
      </c>
      <c r="F7" s="52" t="s">
        <v>107</v>
      </c>
      <c r="G7" s="52" t="s">
        <v>9</v>
      </c>
    </row>
    <row r="8" spans="1:7" ht="15.75">
      <c r="A8" s="23" t="s">
        <v>139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</row>
    <row r="9" spans="1:7" ht="15.75">
      <c r="A9" s="23" t="s">
        <v>140</v>
      </c>
      <c r="B9" s="35">
        <v>0</v>
      </c>
      <c r="C9" s="35">
        <v>0</v>
      </c>
      <c r="D9" s="35">
        <v>1</v>
      </c>
      <c r="E9" s="35">
        <v>0</v>
      </c>
      <c r="F9" s="35">
        <v>1</v>
      </c>
      <c r="G9" s="35">
        <v>0</v>
      </c>
    </row>
    <row r="10" spans="1:7" s="9" customFormat="1" ht="15.75">
      <c r="A10" s="23" t="s">
        <v>141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 s="9" customFormat="1" ht="15.75">
      <c r="A11" s="23" t="s">
        <v>142</v>
      </c>
      <c r="B11" s="35">
        <v>201</v>
      </c>
      <c r="C11" s="35">
        <v>25</v>
      </c>
      <c r="D11" s="35">
        <v>193</v>
      </c>
      <c r="E11" s="35">
        <v>26</v>
      </c>
      <c r="F11" s="35">
        <v>394</v>
      </c>
      <c r="G11" s="35">
        <v>51</v>
      </c>
    </row>
    <row r="12" spans="1:7" s="9" customFormat="1" ht="15.75">
      <c r="A12" s="23" t="s">
        <v>143</v>
      </c>
      <c r="B12" s="35">
        <v>23</v>
      </c>
      <c r="C12" s="35">
        <v>1</v>
      </c>
      <c r="D12" s="35">
        <v>7</v>
      </c>
      <c r="E12" s="35">
        <v>1</v>
      </c>
      <c r="F12" s="35">
        <v>30</v>
      </c>
      <c r="G12" s="35">
        <v>2</v>
      </c>
    </row>
    <row r="13" spans="1:7" ht="15.75">
      <c r="A13" s="23" t="s">
        <v>144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7" s="9" customFormat="1" ht="15.75">
      <c r="A14" s="51" t="s">
        <v>119</v>
      </c>
      <c r="B14" s="38">
        <f t="shared" ref="B14:G14" si="0">SUM(B8:B13)</f>
        <v>224</v>
      </c>
      <c r="C14" s="38">
        <f t="shared" si="0"/>
        <v>26</v>
      </c>
      <c r="D14" s="38">
        <f t="shared" si="0"/>
        <v>201</v>
      </c>
      <c r="E14" s="38">
        <f t="shared" si="0"/>
        <v>27</v>
      </c>
      <c r="F14" s="38">
        <f t="shared" si="0"/>
        <v>425</v>
      </c>
      <c r="G14" s="38">
        <f t="shared" si="0"/>
        <v>53</v>
      </c>
    </row>
  </sheetData>
  <mergeCells count="7">
    <mergeCell ref="A6:A7"/>
    <mergeCell ref="A5:G5"/>
    <mergeCell ref="A4:G4"/>
    <mergeCell ref="A3:G3"/>
    <mergeCell ref="B6:C6"/>
    <mergeCell ref="D6:E6"/>
    <mergeCell ref="F6:G6"/>
  </mergeCells>
  <pageMargins left="1.2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3"/>
  <sheetViews>
    <sheetView tabSelected="1" workbookViewId="0">
      <selection activeCell="K9" sqref="K9"/>
    </sheetView>
  </sheetViews>
  <sheetFormatPr defaultRowHeight="15"/>
  <cols>
    <col min="2" max="2" width="7.28515625" customWidth="1"/>
    <col min="3" max="6" width="17.42578125" customWidth="1"/>
  </cols>
  <sheetData>
    <row r="1" spans="2:6" ht="15" customHeight="1">
      <c r="B1" s="66" t="s">
        <v>93</v>
      </c>
      <c r="C1" s="66"/>
      <c r="D1" s="66"/>
      <c r="E1" s="66"/>
      <c r="F1" s="66"/>
    </row>
    <row r="2" spans="2:6" ht="15" customHeight="1">
      <c r="B2" s="66" t="s">
        <v>164</v>
      </c>
      <c r="C2" s="66"/>
      <c r="D2" s="66"/>
      <c r="E2" s="66"/>
      <c r="F2" s="66"/>
    </row>
    <row r="3" spans="2:6" ht="20.100000000000001" customHeight="1">
      <c r="B3" s="66" t="s">
        <v>171</v>
      </c>
      <c r="C3" s="66"/>
      <c r="D3" s="66"/>
      <c r="E3" s="66"/>
      <c r="F3" s="66"/>
    </row>
    <row r="4" spans="2:6" ht="20.100000000000001" customHeight="1">
      <c r="B4" s="93" t="s">
        <v>92</v>
      </c>
      <c r="C4" s="90" t="s">
        <v>145</v>
      </c>
      <c r="D4" s="90" t="s">
        <v>146</v>
      </c>
      <c r="E4" s="90" t="s">
        <v>22</v>
      </c>
      <c r="F4" s="90" t="s">
        <v>147</v>
      </c>
    </row>
    <row r="5" spans="2:6" ht="20.100000000000001" customHeight="1">
      <c r="B5" s="90"/>
      <c r="C5" s="90"/>
      <c r="D5" s="90"/>
      <c r="E5" s="90"/>
      <c r="F5" s="90"/>
    </row>
    <row r="6" spans="2:6" ht="20.100000000000001" customHeight="1">
      <c r="B6" s="12">
        <v>1</v>
      </c>
      <c r="C6" s="10" t="s">
        <v>589</v>
      </c>
      <c r="D6" s="35">
        <v>130123</v>
      </c>
      <c r="E6" s="35">
        <v>53339</v>
      </c>
      <c r="F6" s="35">
        <v>40.99</v>
      </c>
    </row>
    <row r="7" spans="2:6" ht="20.100000000000001" customHeight="1">
      <c r="B7" s="12">
        <v>2</v>
      </c>
      <c r="C7" s="10" t="s">
        <v>590</v>
      </c>
      <c r="D7" s="35">
        <v>50257</v>
      </c>
      <c r="E7" s="35">
        <v>22095</v>
      </c>
      <c r="F7" s="35">
        <v>43.96</v>
      </c>
    </row>
    <row r="8" spans="2:6" ht="20.100000000000001" customHeight="1">
      <c r="B8" s="12">
        <v>3</v>
      </c>
      <c r="C8" s="10" t="s">
        <v>591</v>
      </c>
      <c r="D8" s="35">
        <v>8443</v>
      </c>
      <c r="E8" s="35">
        <v>4716</v>
      </c>
      <c r="F8" s="35">
        <v>55.86</v>
      </c>
    </row>
    <row r="9" spans="2:6" ht="20.100000000000001" customHeight="1">
      <c r="B9" s="12">
        <v>4</v>
      </c>
      <c r="C9" s="10" t="s">
        <v>592</v>
      </c>
      <c r="D9" s="35">
        <v>3118</v>
      </c>
      <c r="E9" s="35">
        <v>1374</v>
      </c>
      <c r="F9" s="35">
        <v>44.07</v>
      </c>
    </row>
    <row r="10" spans="2:6" ht="20.100000000000001" customHeight="1">
      <c r="B10" s="12">
        <v>5</v>
      </c>
      <c r="C10" s="10" t="s">
        <v>593</v>
      </c>
      <c r="D10" s="35">
        <v>113</v>
      </c>
      <c r="E10" s="35">
        <v>47</v>
      </c>
      <c r="F10" s="35">
        <v>41.59</v>
      </c>
    </row>
    <row r="11" spans="2:6" ht="20.100000000000001" customHeight="1">
      <c r="B11" s="12">
        <v>6</v>
      </c>
      <c r="C11" s="10" t="s">
        <v>594</v>
      </c>
      <c r="D11" s="35">
        <v>54</v>
      </c>
      <c r="E11" s="35">
        <v>13</v>
      </c>
      <c r="F11" s="35">
        <v>24.07</v>
      </c>
    </row>
    <row r="12" spans="2:6" ht="20.100000000000001" customHeight="1">
      <c r="B12" s="12">
        <v>7</v>
      </c>
      <c r="C12" s="10" t="s">
        <v>595</v>
      </c>
      <c r="D12" s="35">
        <v>73</v>
      </c>
      <c r="E12" s="35">
        <v>30</v>
      </c>
      <c r="F12" s="35">
        <v>41.1</v>
      </c>
    </row>
    <row r="13" spans="2:6" ht="20.100000000000001" customHeight="1">
      <c r="B13" s="90" t="s">
        <v>7</v>
      </c>
      <c r="C13" s="90"/>
      <c r="D13" s="31">
        <f>SUM(D6:D12)</f>
        <v>192181</v>
      </c>
      <c r="E13" s="31">
        <f>SUM(E6:E12)</f>
        <v>81614</v>
      </c>
      <c r="F13" s="32">
        <f>E13/D13*100</f>
        <v>42.467257429194355</v>
      </c>
    </row>
  </sheetData>
  <mergeCells count="9">
    <mergeCell ref="B1:F1"/>
    <mergeCell ref="B2:F2"/>
    <mergeCell ref="B13:C13"/>
    <mergeCell ref="B3:F3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2"/>
  <sheetViews>
    <sheetView workbookViewId="0">
      <selection activeCell="D7" sqref="D7"/>
    </sheetView>
  </sheetViews>
  <sheetFormatPr defaultRowHeight="15"/>
  <cols>
    <col min="2" max="2" width="7.7109375" bestFit="1" customWidth="1"/>
    <col min="3" max="3" width="19.5703125" bestFit="1" customWidth="1"/>
    <col min="4" max="9" width="11.5703125" bestFit="1" customWidth="1"/>
    <col min="10" max="12" width="7.7109375" bestFit="1" customWidth="1"/>
  </cols>
  <sheetData>
    <row r="2" spans="2:12" ht="20.100000000000001" customHeigh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2" ht="20.100000000000001" customHeight="1">
      <c r="B3" s="65" t="s">
        <v>159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2" ht="20.100000000000001" customHeight="1">
      <c r="B4" s="65" t="s">
        <v>161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2:12" ht="20.100000000000001" customHeight="1">
      <c r="B5" s="65" t="s">
        <v>10</v>
      </c>
      <c r="C5" s="65"/>
      <c r="D5" s="65" t="s">
        <v>8</v>
      </c>
      <c r="E5" s="65"/>
      <c r="F5" s="65"/>
      <c r="G5" s="65" t="s">
        <v>22</v>
      </c>
      <c r="H5" s="65"/>
      <c r="I5" s="65"/>
      <c r="J5" s="65" t="s">
        <v>133</v>
      </c>
      <c r="K5" s="65"/>
      <c r="L5" s="65"/>
    </row>
    <row r="6" spans="2:12" ht="20.100000000000001" customHeight="1">
      <c r="B6" s="29" t="s">
        <v>11</v>
      </c>
      <c r="C6" s="29" t="s">
        <v>125</v>
      </c>
      <c r="D6" s="29" t="s">
        <v>5</v>
      </c>
      <c r="E6" s="29" t="s">
        <v>6</v>
      </c>
      <c r="F6" s="29" t="s">
        <v>7</v>
      </c>
      <c r="G6" s="29" t="s">
        <v>5</v>
      </c>
      <c r="H6" s="29" t="s">
        <v>6</v>
      </c>
      <c r="I6" s="29" t="s">
        <v>7</v>
      </c>
      <c r="J6" s="29" t="s">
        <v>5</v>
      </c>
      <c r="K6" s="29" t="s">
        <v>6</v>
      </c>
      <c r="L6" s="29" t="s">
        <v>7</v>
      </c>
    </row>
    <row r="7" spans="2:12" ht="20.100000000000001" customHeight="1">
      <c r="B7" s="19">
        <v>1</v>
      </c>
      <c r="C7" s="23" t="s">
        <v>12</v>
      </c>
      <c r="D7" s="28">
        <v>34454</v>
      </c>
      <c r="E7" s="28">
        <v>11781</v>
      </c>
      <c r="F7" s="28">
        <v>46235</v>
      </c>
      <c r="G7" s="28">
        <v>20358</v>
      </c>
      <c r="H7" s="28">
        <v>7636</v>
      </c>
      <c r="I7" s="28">
        <v>27994</v>
      </c>
      <c r="J7" s="30">
        <v>59.09</v>
      </c>
      <c r="K7" s="30">
        <v>64.819999999999993</v>
      </c>
      <c r="L7" s="30">
        <v>60.55</v>
      </c>
    </row>
    <row r="8" spans="2:12" ht="20.100000000000001" customHeight="1">
      <c r="B8" s="19">
        <v>2</v>
      </c>
      <c r="C8" s="23" t="s">
        <v>13</v>
      </c>
      <c r="D8" s="28">
        <v>45872</v>
      </c>
      <c r="E8" s="28">
        <v>22163</v>
      </c>
      <c r="F8" s="28">
        <v>68035</v>
      </c>
      <c r="G8" s="28">
        <v>23469</v>
      </c>
      <c r="H8" s="28">
        <v>12937</v>
      </c>
      <c r="I8" s="28">
        <v>36406</v>
      </c>
      <c r="J8" s="30">
        <v>51.16</v>
      </c>
      <c r="K8" s="30">
        <v>58.37</v>
      </c>
      <c r="L8" s="30">
        <v>53.51</v>
      </c>
    </row>
    <row r="9" spans="2:12" ht="20.100000000000001" customHeight="1">
      <c r="B9" s="19">
        <v>3</v>
      </c>
      <c r="C9" s="23" t="s">
        <v>14</v>
      </c>
      <c r="D9" s="28">
        <v>31015</v>
      </c>
      <c r="E9" s="28">
        <v>15149</v>
      </c>
      <c r="F9" s="28">
        <v>46164</v>
      </c>
      <c r="G9" s="28">
        <v>19080</v>
      </c>
      <c r="H9" s="28">
        <v>10450</v>
      </c>
      <c r="I9" s="28">
        <v>29530</v>
      </c>
      <c r="J9" s="30">
        <v>61.52</v>
      </c>
      <c r="K9" s="30">
        <v>68.98</v>
      </c>
      <c r="L9" s="30">
        <v>63.97</v>
      </c>
    </row>
    <row r="10" spans="2:12" ht="20.100000000000001" customHeight="1">
      <c r="B10" s="19">
        <v>4</v>
      </c>
      <c r="C10" s="23" t="s">
        <v>15</v>
      </c>
      <c r="D10" s="28">
        <v>79798</v>
      </c>
      <c r="E10" s="28">
        <v>44871</v>
      </c>
      <c r="F10" s="28">
        <v>124669</v>
      </c>
      <c r="G10" s="28">
        <v>34799</v>
      </c>
      <c r="H10" s="28">
        <v>23662</v>
      </c>
      <c r="I10" s="28">
        <v>58461</v>
      </c>
      <c r="J10" s="30">
        <v>43.61</v>
      </c>
      <c r="K10" s="30">
        <v>52.73</v>
      </c>
      <c r="L10" s="30">
        <v>46.89</v>
      </c>
    </row>
    <row r="11" spans="2:12" ht="20.100000000000001" customHeight="1">
      <c r="B11" s="19">
        <v>5</v>
      </c>
      <c r="C11" s="23" t="s">
        <v>16</v>
      </c>
      <c r="D11" s="28">
        <v>44245</v>
      </c>
      <c r="E11" s="28">
        <v>22821</v>
      </c>
      <c r="F11" s="28">
        <v>67066</v>
      </c>
      <c r="G11" s="28">
        <v>18613</v>
      </c>
      <c r="H11" s="28">
        <v>11313</v>
      </c>
      <c r="I11" s="28">
        <v>29926</v>
      </c>
      <c r="J11" s="30">
        <v>42.07</v>
      </c>
      <c r="K11" s="30">
        <v>49.57</v>
      </c>
      <c r="L11" s="30">
        <v>44.62</v>
      </c>
    </row>
    <row r="12" spans="2:12" ht="20.100000000000001" customHeight="1">
      <c r="B12" s="19">
        <v>6</v>
      </c>
      <c r="C12" s="23" t="s">
        <v>17</v>
      </c>
      <c r="D12" s="28">
        <v>39306</v>
      </c>
      <c r="E12" s="28">
        <v>21972</v>
      </c>
      <c r="F12" s="28">
        <v>61278</v>
      </c>
      <c r="G12" s="28">
        <v>21367</v>
      </c>
      <c r="H12" s="28">
        <v>13371</v>
      </c>
      <c r="I12" s="28">
        <v>34738</v>
      </c>
      <c r="J12" s="30">
        <v>54.36</v>
      </c>
      <c r="K12" s="30">
        <v>60.85</v>
      </c>
      <c r="L12" s="30">
        <v>56.69</v>
      </c>
    </row>
  </sheetData>
  <mergeCells count="7">
    <mergeCell ref="B5:C5"/>
    <mergeCell ref="B2:L2"/>
    <mergeCell ref="B3:L3"/>
    <mergeCell ref="B4:L4"/>
    <mergeCell ref="D5:F5"/>
    <mergeCell ref="G5:I5"/>
    <mergeCell ref="J5:L5"/>
  </mergeCells>
  <pageMargins left="0.2" right="0.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5"/>
  <sheetViews>
    <sheetView workbookViewId="0">
      <selection activeCell="I5" sqref="I5:K5"/>
    </sheetView>
  </sheetViews>
  <sheetFormatPr defaultRowHeight="15"/>
  <cols>
    <col min="1" max="1" width="3.85546875" style="13" bestFit="1" customWidth="1"/>
    <col min="2" max="2" width="10.85546875" customWidth="1"/>
    <col min="3" max="3" width="11.5703125" bestFit="1" customWidth="1"/>
    <col min="4" max="4" width="11.5703125" customWidth="1"/>
    <col min="5" max="5" width="8.5703125" customWidth="1"/>
    <col min="6" max="6" width="11.5703125" bestFit="1" customWidth="1"/>
    <col min="7" max="7" width="11.28515625" customWidth="1"/>
    <col min="8" max="8" width="10.28515625" bestFit="1" customWidth="1"/>
    <col min="9" max="9" width="11.5703125" bestFit="1" customWidth="1"/>
    <col min="10" max="10" width="12.28515625" customWidth="1"/>
    <col min="11" max="11" width="10.28515625" bestFit="1" customWidth="1"/>
  </cols>
  <sheetData>
    <row r="2" spans="1:11" ht="20.100000000000001" customHeight="1">
      <c r="A2" s="66" t="s">
        <v>84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0.100000000000001" customHeight="1">
      <c r="A3" s="66" t="s">
        <v>160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20.100000000000001" customHeight="1">
      <c r="A4" s="66" t="s">
        <v>162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20.100000000000001" customHeight="1">
      <c r="A5" s="66" t="s">
        <v>92</v>
      </c>
      <c r="B5" s="66" t="s">
        <v>85</v>
      </c>
      <c r="C5" s="66" t="s">
        <v>5</v>
      </c>
      <c r="D5" s="66"/>
      <c r="E5" s="66"/>
      <c r="F5" s="66" t="s">
        <v>6</v>
      </c>
      <c r="G5" s="66"/>
      <c r="H5" s="66"/>
      <c r="I5" s="66" t="s">
        <v>7</v>
      </c>
      <c r="J5" s="66"/>
      <c r="K5" s="66"/>
    </row>
    <row r="6" spans="1:11" s="11" customFormat="1" ht="20.100000000000001" customHeight="1">
      <c r="A6" s="66"/>
      <c r="B6" s="66"/>
      <c r="C6" s="19" t="s">
        <v>8</v>
      </c>
      <c r="D6" s="19" t="s">
        <v>9</v>
      </c>
      <c r="E6" s="19" t="s">
        <v>86</v>
      </c>
      <c r="F6" s="19" t="s">
        <v>8</v>
      </c>
      <c r="G6" s="19" t="s">
        <v>9</v>
      </c>
      <c r="H6" s="19" t="s">
        <v>87</v>
      </c>
      <c r="I6" s="19" t="s">
        <v>8</v>
      </c>
      <c r="J6" s="19" t="s">
        <v>9</v>
      </c>
      <c r="K6" s="19" t="s">
        <v>87</v>
      </c>
    </row>
    <row r="7" spans="1:11" ht="20.100000000000001" customHeight="1">
      <c r="A7" s="12">
        <v>1</v>
      </c>
      <c r="B7" s="5" t="s">
        <v>152</v>
      </c>
      <c r="C7" s="28">
        <v>29891</v>
      </c>
      <c r="D7" s="28">
        <v>10658</v>
      </c>
      <c r="E7" s="28">
        <v>35.659999999999997</v>
      </c>
      <c r="F7" s="28">
        <v>18488</v>
      </c>
      <c r="G7" s="28">
        <v>7738</v>
      </c>
      <c r="H7" s="28">
        <v>41.85</v>
      </c>
      <c r="I7" s="28">
        <v>48379</v>
      </c>
      <c r="J7" s="28">
        <v>18396</v>
      </c>
      <c r="K7" s="28">
        <v>38.020000000000003</v>
      </c>
    </row>
    <row r="8" spans="1:11" ht="20.100000000000001" customHeight="1">
      <c r="A8" s="12">
        <v>2</v>
      </c>
      <c r="B8" s="5" t="s">
        <v>153</v>
      </c>
      <c r="C8" s="28">
        <v>9885</v>
      </c>
      <c r="D8" s="28">
        <v>3736</v>
      </c>
      <c r="E8" s="28">
        <v>37.79</v>
      </c>
      <c r="F8" s="28">
        <v>5820</v>
      </c>
      <c r="G8" s="28">
        <v>2484</v>
      </c>
      <c r="H8" s="28">
        <v>42.68</v>
      </c>
      <c r="I8" s="28">
        <v>15705</v>
      </c>
      <c r="J8" s="28">
        <v>6220</v>
      </c>
      <c r="K8" s="28">
        <v>39.61</v>
      </c>
    </row>
    <row r="9" spans="1:11" ht="20.100000000000001" customHeight="1">
      <c r="A9" s="12">
        <v>3</v>
      </c>
      <c r="B9" s="5" t="s">
        <v>154</v>
      </c>
      <c r="C9" s="28">
        <v>9473</v>
      </c>
      <c r="D9" s="28">
        <v>4223</v>
      </c>
      <c r="E9" s="28">
        <v>44.58</v>
      </c>
      <c r="F9" s="28">
        <v>5636</v>
      </c>
      <c r="G9" s="28">
        <v>2785</v>
      </c>
      <c r="H9" s="28">
        <v>49.41</v>
      </c>
      <c r="I9" s="28">
        <v>15109</v>
      </c>
      <c r="J9" s="28">
        <v>7008</v>
      </c>
      <c r="K9" s="28">
        <v>46.38</v>
      </c>
    </row>
    <row r="10" spans="1:11" ht="20.100000000000001" customHeight="1">
      <c r="A10" s="12">
        <v>4</v>
      </c>
      <c r="B10" s="5" t="s">
        <v>88</v>
      </c>
      <c r="C10" s="28">
        <v>19756</v>
      </c>
      <c r="D10" s="28">
        <v>9025</v>
      </c>
      <c r="E10" s="28">
        <v>45.68</v>
      </c>
      <c r="F10" s="28">
        <v>10618</v>
      </c>
      <c r="G10" s="28">
        <v>5675</v>
      </c>
      <c r="H10" s="28">
        <v>53.45</v>
      </c>
      <c r="I10" s="28">
        <v>30374</v>
      </c>
      <c r="J10" s="28">
        <v>14700</v>
      </c>
      <c r="K10" s="28">
        <v>48.4</v>
      </c>
    </row>
    <row r="11" spans="1:11" ht="20.100000000000001" customHeight="1">
      <c r="A11" s="12">
        <v>5</v>
      </c>
      <c r="B11" s="5" t="s">
        <v>89</v>
      </c>
      <c r="C11" s="28">
        <v>19797</v>
      </c>
      <c r="D11" s="28">
        <v>8522</v>
      </c>
      <c r="E11" s="28">
        <v>43.05</v>
      </c>
      <c r="F11" s="28">
        <v>12796</v>
      </c>
      <c r="G11" s="28">
        <v>6997</v>
      </c>
      <c r="H11" s="28">
        <v>54.68</v>
      </c>
      <c r="I11" s="28">
        <v>32593</v>
      </c>
      <c r="J11" s="28">
        <v>15519</v>
      </c>
      <c r="K11" s="28">
        <v>47.61</v>
      </c>
    </row>
    <row r="12" spans="1:11" ht="20.100000000000001" customHeight="1">
      <c r="A12" s="12">
        <v>6</v>
      </c>
      <c r="B12" s="5" t="s">
        <v>149</v>
      </c>
      <c r="C12" s="28">
        <v>6823</v>
      </c>
      <c r="D12" s="28">
        <v>3096</v>
      </c>
      <c r="E12" s="28">
        <v>45.38</v>
      </c>
      <c r="F12" s="28">
        <v>3538</v>
      </c>
      <c r="G12" s="28">
        <v>1869</v>
      </c>
      <c r="H12" s="28">
        <v>52.83</v>
      </c>
      <c r="I12" s="28">
        <v>10361</v>
      </c>
      <c r="J12" s="28">
        <v>4965</v>
      </c>
      <c r="K12" s="28">
        <v>47.92</v>
      </c>
    </row>
    <row r="13" spans="1:11" ht="20.100000000000001" customHeight="1">
      <c r="A13" s="12">
        <v>7</v>
      </c>
      <c r="B13" s="5" t="s">
        <v>90</v>
      </c>
      <c r="C13" s="28">
        <v>12934</v>
      </c>
      <c r="D13" s="28">
        <v>5797</v>
      </c>
      <c r="E13" s="28">
        <v>44.82</v>
      </c>
      <c r="F13" s="28">
        <v>6731</v>
      </c>
      <c r="G13" s="28">
        <v>3642</v>
      </c>
      <c r="H13" s="28">
        <v>54.11</v>
      </c>
      <c r="I13" s="28">
        <v>19665</v>
      </c>
      <c r="J13" s="28">
        <v>9439</v>
      </c>
      <c r="K13" s="28">
        <v>48</v>
      </c>
    </row>
    <row r="14" spans="1:11" ht="20.100000000000001" customHeight="1">
      <c r="A14" s="12">
        <v>8</v>
      </c>
      <c r="B14" s="5" t="s">
        <v>91</v>
      </c>
      <c r="C14" s="28">
        <v>14268</v>
      </c>
      <c r="D14" s="28">
        <v>3496</v>
      </c>
      <c r="E14" s="28">
        <v>24.5</v>
      </c>
      <c r="F14" s="28">
        <v>5727</v>
      </c>
      <c r="G14" s="28">
        <v>1871</v>
      </c>
      <c r="H14" s="28">
        <v>32.67</v>
      </c>
      <c r="I14" s="28">
        <v>19995</v>
      </c>
      <c r="J14" s="28">
        <v>5367</v>
      </c>
      <c r="K14" s="28">
        <v>26.84</v>
      </c>
    </row>
    <row r="15" spans="1:11" ht="15.75" customHeight="1">
      <c r="A15" s="66" t="s">
        <v>7</v>
      </c>
      <c r="B15" s="66"/>
      <c r="C15" s="31">
        <f>SUM(C7:C14)</f>
        <v>122827</v>
      </c>
      <c r="D15" s="31">
        <f>SUM(D7:D14)</f>
        <v>48553</v>
      </c>
      <c r="E15" s="32">
        <f>D15/C15*100</f>
        <v>39.529582257972592</v>
      </c>
      <c r="F15" s="33">
        <f>SUM(F7:F14)</f>
        <v>69354</v>
      </c>
      <c r="G15" s="31">
        <f>SUM(G7:G14)</f>
        <v>33061</v>
      </c>
      <c r="H15" s="32">
        <f>G15/F15*100</f>
        <v>47.669925310724686</v>
      </c>
      <c r="I15" s="33">
        <f>SUM(I7:I14)</f>
        <v>192181</v>
      </c>
      <c r="J15" s="31">
        <f>SUM(J7:J14)</f>
        <v>81614</v>
      </c>
      <c r="K15" s="32">
        <f>J15/I15*100</f>
        <v>42.467257429194355</v>
      </c>
    </row>
  </sheetData>
  <mergeCells count="9">
    <mergeCell ref="I5:K5"/>
    <mergeCell ref="A2:K2"/>
    <mergeCell ref="A3:K3"/>
    <mergeCell ref="A4:K4"/>
    <mergeCell ref="A15:B15"/>
    <mergeCell ref="B5:B6"/>
    <mergeCell ref="A5:A6"/>
    <mergeCell ref="C5:E5"/>
    <mergeCell ref="F5:H5"/>
  </mergeCells>
  <pageMargins left="1.2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1"/>
  <sheetViews>
    <sheetView workbookViewId="0">
      <selection activeCell="P7" sqref="P7"/>
    </sheetView>
  </sheetViews>
  <sheetFormatPr defaultRowHeight="15"/>
  <cols>
    <col min="1" max="1" width="8" customWidth="1"/>
    <col min="2" max="2" width="20.85546875" bestFit="1" customWidth="1"/>
    <col min="5" max="5" width="7.7109375" bestFit="1" customWidth="1"/>
    <col min="11" max="11" width="9" customWidth="1"/>
    <col min="12" max="12" width="9.140625" hidden="1" customWidth="1"/>
    <col min="13" max="13" width="11.5703125" bestFit="1" customWidth="1"/>
  </cols>
  <sheetData>
    <row r="2" spans="1:13" ht="20.100000000000001" customHeight="1">
      <c r="A2" s="66" t="s">
        <v>93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0.100000000000001" customHeight="1">
      <c r="A3" s="66" t="s">
        <v>160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20.100000000000001" customHeight="1">
      <c r="A4" s="66" t="s">
        <v>163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0.100000000000001" customHeight="1">
      <c r="A5" s="59" t="s">
        <v>94</v>
      </c>
      <c r="B5" s="59" t="s">
        <v>20</v>
      </c>
      <c r="C5" s="59" t="s">
        <v>5</v>
      </c>
      <c r="D5" s="59"/>
      <c r="E5" s="59"/>
      <c r="F5" s="59" t="s">
        <v>6</v>
      </c>
      <c r="G5" s="59"/>
      <c r="H5" s="59"/>
      <c r="I5" s="59" t="s">
        <v>7</v>
      </c>
      <c r="J5" s="59"/>
      <c r="K5" s="59"/>
      <c r="L5" s="59"/>
      <c r="M5" s="59"/>
    </row>
    <row r="6" spans="1:13" ht="15.75">
      <c r="A6" s="59"/>
      <c r="B6" s="59"/>
      <c r="C6" s="43" t="s">
        <v>146</v>
      </c>
      <c r="D6" s="43" t="s">
        <v>22</v>
      </c>
      <c r="E6" s="23" t="s">
        <v>95</v>
      </c>
      <c r="F6" s="43" t="s">
        <v>146</v>
      </c>
      <c r="G6" s="43" t="s">
        <v>22</v>
      </c>
      <c r="H6" s="23" t="s">
        <v>95</v>
      </c>
      <c r="I6" s="43" t="s">
        <v>146</v>
      </c>
      <c r="J6" s="43" t="s">
        <v>22</v>
      </c>
      <c r="K6" s="59" t="s">
        <v>95</v>
      </c>
      <c r="L6" s="59"/>
      <c r="M6" s="43" t="s">
        <v>96</v>
      </c>
    </row>
    <row r="7" spans="1:13" ht="20.100000000000001" customHeight="1">
      <c r="A7" s="52" t="s">
        <v>47</v>
      </c>
      <c r="B7" s="21" t="s">
        <v>48</v>
      </c>
      <c r="C7" s="28">
        <v>2604</v>
      </c>
      <c r="D7" s="28">
        <v>1726</v>
      </c>
      <c r="E7" s="28">
        <v>66.28</v>
      </c>
      <c r="F7" s="28">
        <v>1538</v>
      </c>
      <c r="G7" s="28">
        <v>1154</v>
      </c>
      <c r="H7" s="28">
        <v>75.03</v>
      </c>
      <c r="I7" s="28">
        <v>4142</v>
      </c>
      <c r="J7" s="28">
        <v>2880</v>
      </c>
      <c r="K7" s="28">
        <v>69.53</v>
      </c>
      <c r="L7" s="28">
        <v>1</v>
      </c>
      <c r="M7" s="34">
        <v>1</v>
      </c>
    </row>
    <row r="8" spans="1:13" ht="20.100000000000001" customHeight="1">
      <c r="A8" s="52" t="s">
        <v>28</v>
      </c>
      <c r="B8" s="21" t="s">
        <v>129</v>
      </c>
      <c r="C8" s="28">
        <v>1052</v>
      </c>
      <c r="D8" s="28">
        <v>630</v>
      </c>
      <c r="E8" s="28">
        <v>59.89</v>
      </c>
      <c r="F8" s="28">
        <v>623</v>
      </c>
      <c r="G8" s="28">
        <v>412</v>
      </c>
      <c r="H8" s="30">
        <v>66.13</v>
      </c>
      <c r="I8" s="28">
        <v>1675</v>
      </c>
      <c r="J8" s="28">
        <v>1042</v>
      </c>
      <c r="K8" s="28">
        <v>62.21</v>
      </c>
      <c r="L8" s="28">
        <v>2</v>
      </c>
      <c r="M8" s="34">
        <v>2</v>
      </c>
    </row>
    <row r="9" spans="1:13" ht="20.100000000000001" customHeight="1">
      <c r="A9" s="52" t="s">
        <v>63</v>
      </c>
      <c r="B9" s="21" t="s">
        <v>172</v>
      </c>
      <c r="C9" s="28">
        <v>4400</v>
      </c>
      <c r="D9" s="28">
        <v>2601</v>
      </c>
      <c r="E9" s="28">
        <v>59.11</v>
      </c>
      <c r="F9" s="28">
        <v>1864</v>
      </c>
      <c r="G9" s="28">
        <v>1248</v>
      </c>
      <c r="H9" s="28">
        <v>66.95</v>
      </c>
      <c r="I9" s="28">
        <v>6264</v>
      </c>
      <c r="J9" s="28">
        <v>3849</v>
      </c>
      <c r="K9" s="28">
        <v>61.45</v>
      </c>
      <c r="L9" s="28">
        <v>3</v>
      </c>
      <c r="M9" s="34">
        <v>3</v>
      </c>
    </row>
    <row r="10" spans="1:13" ht="20.100000000000001" customHeight="1">
      <c r="A10" s="47" t="s">
        <v>39</v>
      </c>
      <c r="B10" s="40" t="s">
        <v>40</v>
      </c>
      <c r="C10" s="41">
        <v>2468</v>
      </c>
      <c r="D10" s="41">
        <v>1404</v>
      </c>
      <c r="E10" s="41">
        <v>56.89</v>
      </c>
      <c r="F10" s="41">
        <v>1190</v>
      </c>
      <c r="G10" s="41">
        <v>745</v>
      </c>
      <c r="H10" s="41">
        <v>62.61</v>
      </c>
      <c r="I10" s="41">
        <v>3658</v>
      </c>
      <c r="J10" s="41">
        <v>2149</v>
      </c>
      <c r="K10" s="41">
        <v>58.75</v>
      </c>
      <c r="L10" s="41">
        <v>4</v>
      </c>
      <c r="M10" s="34">
        <v>4</v>
      </c>
    </row>
    <row r="11" spans="1:13" ht="20.100000000000001" customHeight="1">
      <c r="A11" s="47" t="s">
        <v>26</v>
      </c>
      <c r="B11" s="40" t="s">
        <v>27</v>
      </c>
      <c r="C11" s="41">
        <v>1077</v>
      </c>
      <c r="D11" s="41">
        <v>560</v>
      </c>
      <c r="E11" s="41">
        <v>52</v>
      </c>
      <c r="F11" s="41">
        <v>515</v>
      </c>
      <c r="G11" s="41">
        <v>296</v>
      </c>
      <c r="H11" s="41">
        <v>57.48</v>
      </c>
      <c r="I11" s="41">
        <v>1592</v>
      </c>
      <c r="J11" s="41">
        <v>856</v>
      </c>
      <c r="K11" s="41">
        <v>53.77</v>
      </c>
      <c r="L11" s="41">
        <v>5</v>
      </c>
      <c r="M11" s="34">
        <v>5</v>
      </c>
    </row>
    <row r="12" spans="1:13" ht="20.100000000000001" customHeight="1">
      <c r="A12" s="47" t="s">
        <v>49</v>
      </c>
      <c r="B12" s="40" t="s">
        <v>50</v>
      </c>
      <c r="C12" s="41">
        <v>2177</v>
      </c>
      <c r="D12" s="41">
        <v>1147</v>
      </c>
      <c r="E12" s="41">
        <v>52.69</v>
      </c>
      <c r="F12" s="41">
        <v>1094</v>
      </c>
      <c r="G12" s="41">
        <v>561</v>
      </c>
      <c r="H12" s="41">
        <v>51.28</v>
      </c>
      <c r="I12" s="41">
        <v>3271</v>
      </c>
      <c r="J12" s="41">
        <v>1708</v>
      </c>
      <c r="K12" s="41">
        <v>52.22</v>
      </c>
      <c r="L12" s="41">
        <v>6</v>
      </c>
      <c r="M12" s="34">
        <v>6</v>
      </c>
    </row>
    <row r="13" spans="1:13" ht="20.100000000000001" customHeight="1">
      <c r="A13" s="47" t="s">
        <v>61</v>
      </c>
      <c r="B13" s="40" t="s">
        <v>62</v>
      </c>
      <c r="C13" s="41">
        <v>4557</v>
      </c>
      <c r="D13" s="41">
        <v>2162</v>
      </c>
      <c r="E13" s="41">
        <v>47.44</v>
      </c>
      <c r="F13" s="41">
        <v>2347</v>
      </c>
      <c r="G13" s="41">
        <v>1434</v>
      </c>
      <c r="H13" s="41">
        <v>61.1</v>
      </c>
      <c r="I13" s="41">
        <v>6904</v>
      </c>
      <c r="J13" s="41">
        <v>3596</v>
      </c>
      <c r="K13" s="41">
        <v>52.09</v>
      </c>
      <c r="L13" s="41">
        <v>7</v>
      </c>
      <c r="M13" s="34">
        <v>7</v>
      </c>
    </row>
    <row r="14" spans="1:13" ht="20.100000000000001" customHeight="1">
      <c r="A14" s="52" t="s">
        <v>38</v>
      </c>
      <c r="B14" s="21" t="s">
        <v>173</v>
      </c>
      <c r="C14" s="28">
        <v>5133</v>
      </c>
      <c r="D14" s="28">
        <v>2311</v>
      </c>
      <c r="E14" s="28">
        <v>45.02</v>
      </c>
      <c r="F14" s="28">
        <v>2873</v>
      </c>
      <c r="G14" s="28">
        <v>1577</v>
      </c>
      <c r="H14" s="30">
        <v>54.89</v>
      </c>
      <c r="I14" s="28">
        <v>8006</v>
      </c>
      <c r="J14" s="28">
        <v>3888</v>
      </c>
      <c r="K14" s="28">
        <v>48.56</v>
      </c>
      <c r="L14" s="28">
        <v>8</v>
      </c>
      <c r="M14" s="34">
        <v>8</v>
      </c>
    </row>
    <row r="15" spans="1:13" ht="20.100000000000001" customHeight="1">
      <c r="A15" s="52" t="s">
        <v>72</v>
      </c>
      <c r="B15" s="21" t="s">
        <v>130</v>
      </c>
      <c r="C15" s="28">
        <v>916</v>
      </c>
      <c r="D15" s="28">
        <v>414</v>
      </c>
      <c r="E15" s="28">
        <v>45.2</v>
      </c>
      <c r="F15" s="28">
        <v>426</v>
      </c>
      <c r="G15" s="28">
        <v>231</v>
      </c>
      <c r="H15" s="28">
        <v>54.23</v>
      </c>
      <c r="I15" s="28">
        <v>1342</v>
      </c>
      <c r="J15" s="28">
        <v>645</v>
      </c>
      <c r="K15" s="28">
        <v>48.06</v>
      </c>
      <c r="L15" s="28">
        <v>9</v>
      </c>
      <c r="M15" s="34">
        <v>9</v>
      </c>
    </row>
    <row r="16" spans="1:13" ht="20.100000000000001" customHeight="1">
      <c r="A16" s="47" t="s">
        <v>75</v>
      </c>
      <c r="B16" s="40" t="s">
        <v>174</v>
      </c>
      <c r="C16" s="41">
        <v>8531</v>
      </c>
      <c r="D16" s="41">
        <v>3803</v>
      </c>
      <c r="E16" s="41">
        <v>44.58</v>
      </c>
      <c r="F16" s="41">
        <v>4230</v>
      </c>
      <c r="G16" s="41">
        <v>2300</v>
      </c>
      <c r="H16" s="41">
        <v>54.37</v>
      </c>
      <c r="I16" s="41">
        <v>12761</v>
      </c>
      <c r="J16" s="41">
        <v>6103</v>
      </c>
      <c r="K16" s="41">
        <v>47.83</v>
      </c>
      <c r="L16" s="41">
        <v>10</v>
      </c>
      <c r="M16" s="34">
        <v>10</v>
      </c>
    </row>
    <row r="17" spans="1:13" ht="20.100000000000001" customHeight="1">
      <c r="A17" s="47" t="s">
        <v>68</v>
      </c>
      <c r="B17" s="40" t="s">
        <v>69</v>
      </c>
      <c r="C17" s="41">
        <v>5847</v>
      </c>
      <c r="D17" s="41">
        <v>2615</v>
      </c>
      <c r="E17" s="41">
        <v>44.72</v>
      </c>
      <c r="F17" s="41">
        <v>2491</v>
      </c>
      <c r="G17" s="41">
        <v>1360</v>
      </c>
      <c r="H17" s="41">
        <v>54.6</v>
      </c>
      <c r="I17" s="41">
        <v>8338</v>
      </c>
      <c r="J17" s="41">
        <v>3975</v>
      </c>
      <c r="K17" s="41">
        <v>47.67</v>
      </c>
      <c r="L17" s="41">
        <v>11</v>
      </c>
      <c r="M17" s="34">
        <v>11</v>
      </c>
    </row>
    <row r="18" spans="1:13" ht="20.100000000000001" customHeight="1">
      <c r="A18" s="52" t="s">
        <v>59</v>
      </c>
      <c r="B18" s="21" t="s">
        <v>60</v>
      </c>
      <c r="C18" s="28">
        <v>2786</v>
      </c>
      <c r="D18" s="28">
        <v>1233</v>
      </c>
      <c r="E18" s="28">
        <v>44.26</v>
      </c>
      <c r="F18" s="28">
        <v>1434</v>
      </c>
      <c r="G18" s="28">
        <v>775</v>
      </c>
      <c r="H18" s="28">
        <v>54.04</v>
      </c>
      <c r="I18" s="28">
        <v>4220</v>
      </c>
      <c r="J18" s="28">
        <v>2008</v>
      </c>
      <c r="K18" s="28">
        <v>47.58</v>
      </c>
      <c r="L18" s="28">
        <v>12</v>
      </c>
      <c r="M18" s="34">
        <v>12</v>
      </c>
    </row>
    <row r="19" spans="1:13" ht="20.100000000000001" customHeight="1">
      <c r="A19" s="52" t="s">
        <v>57</v>
      </c>
      <c r="B19" s="21" t="s">
        <v>58</v>
      </c>
      <c r="C19" s="28">
        <v>2766</v>
      </c>
      <c r="D19" s="28">
        <v>1186</v>
      </c>
      <c r="E19" s="28">
        <v>42.88</v>
      </c>
      <c r="F19" s="28">
        <v>1515</v>
      </c>
      <c r="G19" s="28">
        <v>811</v>
      </c>
      <c r="H19" s="28">
        <v>53.53</v>
      </c>
      <c r="I19" s="28">
        <v>4281</v>
      </c>
      <c r="J19" s="28">
        <v>1997</v>
      </c>
      <c r="K19" s="28">
        <v>46.65</v>
      </c>
      <c r="L19" s="28">
        <v>13</v>
      </c>
      <c r="M19" s="34">
        <v>13</v>
      </c>
    </row>
    <row r="20" spans="1:13" ht="20.100000000000001" customHeight="1">
      <c r="A20" s="52" t="s">
        <v>55</v>
      </c>
      <c r="B20" s="21" t="s">
        <v>56</v>
      </c>
      <c r="C20" s="28">
        <v>1695</v>
      </c>
      <c r="D20" s="28">
        <v>725</v>
      </c>
      <c r="E20" s="28">
        <v>42.77</v>
      </c>
      <c r="F20" s="28">
        <v>1019</v>
      </c>
      <c r="G20" s="28">
        <v>534</v>
      </c>
      <c r="H20" s="28">
        <v>52.4</v>
      </c>
      <c r="I20" s="28">
        <v>2714</v>
      </c>
      <c r="J20" s="28">
        <v>1259</v>
      </c>
      <c r="K20" s="28">
        <v>46.39</v>
      </c>
      <c r="L20" s="28">
        <v>14</v>
      </c>
      <c r="M20" s="34">
        <v>14</v>
      </c>
    </row>
    <row r="21" spans="1:13" ht="20.100000000000001" customHeight="1">
      <c r="A21" s="52" t="s">
        <v>31</v>
      </c>
      <c r="B21" s="21" t="s">
        <v>32</v>
      </c>
      <c r="C21" s="28">
        <v>1737</v>
      </c>
      <c r="D21" s="28">
        <v>748</v>
      </c>
      <c r="E21" s="28">
        <v>43.06</v>
      </c>
      <c r="F21" s="28">
        <v>1074</v>
      </c>
      <c r="G21" s="28">
        <v>540</v>
      </c>
      <c r="H21" s="28">
        <v>50.28</v>
      </c>
      <c r="I21" s="28">
        <v>2811</v>
      </c>
      <c r="J21" s="28">
        <v>1288</v>
      </c>
      <c r="K21" s="28">
        <v>45.82</v>
      </c>
      <c r="L21" s="28">
        <v>15</v>
      </c>
      <c r="M21" s="34">
        <v>15</v>
      </c>
    </row>
    <row r="22" spans="1:13" ht="20.100000000000001" customHeight="1">
      <c r="A22" s="52" t="s">
        <v>78</v>
      </c>
      <c r="B22" s="21" t="s">
        <v>79</v>
      </c>
      <c r="C22" s="28">
        <v>6438</v>
      </c>
      <c r="D22" s="28">
        <v>2730</v>
      </c>
      <c r="E22" s="28">
        <v>42.4</v>
      </c>
      <c r="F22" s="28">
        <v>4120</v>
      </c>
      <c r="G22" s="28">
        <v>2084</v>
      </c>
      <c r="H22" s="28">
        <v>50.58</v>
      </c>
      <c r="I22" s="28">
        <v>10558</v>
      </c>
      <c r="J22" s="28">
        <v>4814</v>
      </c>
      <c r="K22" s="28">
        <v>45.6</v>
      </c>
      <c r="L22" s="28">
        <v>16</v>
      </c>
      <c r="M22" s="34">
        <v>16</v>
      </c>
    </row>
    <row r="23" spans="1:13" ht="20.100000000000001" customHeight="1">
      <c r="A23" s="52" t="s">
        <v>80</v>
      </c>
      <c r="B23" s="21" t="s">
        <v>81</v>
      </c>
      <c r="C23" s="28">
        <v>5153</v>
      </c>
      <c r="D23" s="28">
        <v>2071</v>
      </c>
      <c r="E23" s="28">
        <v>40.19</v>
      </c>
      <c r="F23" s="28">
        <v>3301</v>
      </c>
      <c r="G23" s="28">
        <v>1639</v>
      </c>
      <c r="H23" s="28">
        <v>49.65</v>
      </c>
      <c r="I23" s="28">
        <v>8454</v>
      </c>
      <c r="J23" s="28">
        <v>3710</v>
      </c>
      <c r="K23" s="28">
        <v>43.88</v>
      </c>
      <c r="L23" s="28">
        <v>17</v>
      </c>
      <c r="M23" s="34">
        <v>17</v>
      </c>
    </row>
    <row r="24" spans="1:13" ht="20.100000000000001" customHeight="1">
      <c r="A24" s="52" t="s">
        <v>45</v>
      </c>
      <c r="B24" s="21" t="s">
        <v>46</v>
      </c>
      <c r="C24" s="28">
        <v>785</v>
      </c>
      <c r="D24" s="28">
        <v>290</v>
      </c>
      <c r="E24" s="28">
        <v>36.94</v>
      </c>
      <c r="F24" s="28">
        <v>631</v>
      </c>
      <c r="G24" s="28">
        <v>319</v>
      </c>
      <c r="H24" s="28">
        <v>50.55</v>
      </c>
      <c r="I24" s="28">
        <v>1416</v>
      </c>
      <c r="J24" s="28">
        <v>609</v>
      </c>
      <c r="K24" s="28">
        <v>43.01</v>
      </c>
      <c r="L24" s="28">
        <v>18</v>
      </c>
      <c r="M24" s="34">
        <v>18</v>
      </c>
    </row>
    <row r="25" spans="1:13" ht="20.100000000000001" customHeight="1">
      <c r="A25" s="52" t="s">
        <v>73</v>
      </c>
      <c r="B25" s="21" t="s">
        <v>74</v>
      </c>
      <c r="C25" s="28">
        <v>5787</v>
      </c>
      <c r="D25" s="28">
        <v>2323</v>
      </c>
      <c r="E25" s="28">
        <v>40.14</v>
      </c>
      <c r="F25" s="28">
        <v>3082</v>
      </c>
      <c r="G25" s="28">
        <v>1429</v>
      </c>
      <c r="H25" s="28">
        <v>46.37</v>
      </c>
      <c r="I25" s="28">
        <v>8869</v>
      </c>
      <c r="J25" s="28">
        <v>3752</v>
      </c>
      <c r="K25" s="28">
        <v>42.3</v>
      </c>
      <c r="L25" s="28">
        <v>19</v>
      </c>
      <c r="M25" s="34">
        <v>19</v>
      </c>
    </row>
    <row r="26" spans="1:13" ht="20.100000000000001" customHeight="1">
      <c r="A26" s="52" t="s">
        <v>33</v>
      </c>
      <c r="B26" s="21" t="s">
        <v>34</v>
      </c>
      <c r="C26" s="28">
        <v>1223</v>
      </c>
      <c r="D26" s="28">
        <v>445</v>
      </c>
      <c r="E26" s="28">
        <v>36.39</v>
      </c>
      <c r="F26" s="28">
        <v>721</v>
      </c>
      <c r="G26" s="28">
        <v>327</v>
      </c>
      <c r="H26" s="28">
        <v>45.35</v>
      </c>
      <c r="I26" s="28">
        <v>1944</v>
      </c>
      <c r="J26" s="28">
        <v>772</v>
      </c>
      <c r="K26" s="28">
        <v>39.71</v>
      </c>
      <c r="L26" s="28">
        <v>20</v>
      </c>
      <c r="M26" s="34">
        <v>20</v>
      </c>
    </row>
    <row r="27" spans="1:13" ht="20.100000000000001" customHeight="1">
      <c r="A27" s="52" t="s">
        <v>82</v>
      </c>
      <c r="B27" s="21" t="s">
        <v>175</v>
      </c>
      <c r="C27" s="28">
        <v>5288</v>
      </c>
      <c r="D27" s="28">
        <v>1912</v>
      </c>
      <c r="E27" s="28">
        <v>36.159999999999997</v>
      </c>
      <c r="F27" s="28">
        <v>2929</v>
      </c>
      <c r="G27" s="28">
        <v>1271</v>
      </c>
      <c r="H27" s="28">
        <v>43.39</v>
      </c>
      <c r="I27" s="28">
        <v>8217</v>
      </c>
      <c r="J27" s="28">
        <v>3183</v>
      </c>
      <c r="K27" s="28">
        <v>38.74</v>
      </c>
      <c r="L27" s="28">
        <v>21</v>
      </c>
      <c r="M27" s="34">
        <v>21</v>
      </c>
    </row>
    <row r="28" spans="1:13" ht="20.100000000000001" customHeight="1">
      <c r="A28" s="52" t="s">
        <v>36</v>
      </c>
      <c r="B28" s="21" t="s">
        <v>37</v>
      </c>
      <c r="C28" s="28">
        <v>1584</v>
      </c>
      <c r="D28" s="28">
        <v>541</v>
      </c>
      <c r="E28" s="28">
        <v>34.15</v>
      </c>
      <c r="F28" s="28">
        <v>884</v>
      </c>
      <c r="G28" s="28">
        <v>411</v>
      </c>
      <c r="H28" s="28">
        <v>46.49</v>
      </c>
      <c r="I28" s="28">
        <v>2468</v>
      </c>
      <c r="J28" s="28">
        <v>952</v>
      </c>
      <c r="K28" s="28">
        <v>38.57</v>
      </c>
      <c r="L28" s="28">
        <v>22</v>
      </c>
      <c r="M28" s="34">
        <v>22</v>
      </c>
    </row>
    <row r="29" spans="1:13" ht="20.100000000000001" customHeight="1">
      <c r="A29" s="52" t="s">
        <v>76</v>
      </c>
      <c r="B29" s="21" t="s">
        <v>77</v>
      </c>
      <c r="C29" s="28">
        <v>2786</v>
      </c>
      <c r="D29" s="28">
        <v>995</v>
      </c>
      <c r="E29" s="28">
        <v>35.71</v>
      </c>
      <c r="F29" s="28">
        <v>1639</v>
      </c>
      <c r="G29" s="28">
        <v>675</v>
      </c>
      <c r="H29" s="28">
        <v>41.18</v>
      </c>
      <c r="I29" s="28">
        <v>4425</v>
      </c>
      <c r="J29" s="28">
        <v>1670</v>
      </c>
      <c r="K29" s="28">
        <v>37.74</v>
      </c>
      <c r="L29" s="28">
        <v>23</v>
      </c>
      <c r="M29" s="34">
        <v>23</v>
      </c>
    </row>
    <row r="30" spans="1:13" ht="20.100000000000001" customHeight="1">
      <c r="A30" s="52" t="s">
        <v>51</v>
      </c>
      <c r="B30" s="21" t="s">
        <v>52</v>
      </c>
      <c r="C30" s="28">
        <v>1429</v>
      </c>
      <c r="D30" s="28">
        <v>492</v>
      </c>
      <c r="E30" s="28">
        <v>34.43</v>
      </c>
      <c r="F30" s="28">
        <v>962</v>
      </c>
      <c r="G30" s="28">
        <v>392</v>
      </c>
      <c r="H30" s="28">
        <v>40.75</v>
      </c>
      <c r="I30" s="28">
        <v>2391</v>
      </c>
      <c r="J30" s="28">
        <v>884</v>
      </c>
      <c r="K30" s="28">
        <v>36.97</v>
      </c>
      <c r="L30" s="28">
        <v>24</v>
      </c>
      <c r="M30" s="34">
        <v>24</v>
      </c>
    </row>
    <row r="31" spans="1:13" ht="20.100000000000001" customHeight="1">
      <c r="A31" s="52" t="s">
        <v>41</v>
      </c>
      <c r="B31" s="21" t="s">
        <v>42</v>
      </c>
      <c r="C31" s="28">
        <v>1142</v>
      </c>
      <c r="D31" s="28">
        <v>380</v>
      </c>
      <c r="E31" s="28">
        <v>33.270000000000003</v>
      </c>
      <c r="F31" s="28">
        <v>557</v>
      </c>
      <c r="G31" s="28">
        <v>236</v>
      </c>
      <c r="H31" s="28">
        <v>42.37</v>
      </c>
      <c r="I31" s="28">
        <v>1699</v>
      </c>
      <c r="J31" s="28">
        <v>616</v>
      </c>
      <c r="K31" s="30">
        <v>36.26</v>
      </c>
      <c r="L31" s="28">
        <v>25</v>
      </c>
      <c r="M31" s="34">
        <v>25</v>
      </c>
    </row>
    <row r="32" spans="1:13" ht="20.100000000000001" customHeight="1">
      <c r="A32" s="52" t="s">
        <v>24</v>
      </c>
      <c r="B32" s="21" t="s">
        <v>131</v>
      </c>
      <c r="C32" s="28">
        <v>7731</v>
      </c>
      <c r="D32" s="28">
        <v>2551</v>
      </c>
      <c r="E32" s="28">
        <v>33</v>
      </c>
      <c r="F32" s="28">
        <v>4940</v>
      </c>
      <c r="G32" s="28">
        <v>1987</v>
      </c>
      <c r="H32" s="28">
        <v>40.22</v>
      </c>
      <c r="I32" s="28">
        <v>12671</v>
      </c>
      <c r="J32" s="28">
        <v>4538</v>
      </c>
      <c r="K32" s="28">
        <v>35.81</v>
      </c>
      <c r="L32" s="28">
        <v>26</v>
      </c>
      <c r="M32" s="34">
        <v>26</v>
      </c>
    </row>
    <row r="33" spans="1:13" ht="20.100000000000001" customHeight="1">
      <c r="A33" s="52" t="s">
        <v>43</v>
      </c>
      <c r="B33" s="21" t="s">
        <v>44</v>
      </c>
      <c r="C33" s="28">
        <v>3032</v>
      </c>
      <c r="D33" s="28">
        <v>914</v>
      </c>
      <c r="E33" s="28">
        <v>30.15</v>
      </c>
      <c r="F33" s="28">
        <v>1425</v>
      </c>
      <c r="G33" s="28">
        <v>631</v>
      </c>
      <c r="H33" s="28">
        <v>44.28</v>
      </c>
      <c r="I33" s="28">
        <v>4457</v>
      </c>
      <c r="J33" s="28">
        <v>1545</v>
      </c>
      <c r="K33" s="28">
        <v>34.659999999999997</v>
      </c>
      <c r="L33" s="28">
        <v>27</v>
      </c>
      <c r="M33" s="34">
        <v>27</v>
      </c>
    </row>
    <row r="34" spans="1:13" ht="20.100000000000001" customHeight="1">
      <c r="A34" s="52" t="s">
        <v>66</v>
      </c>
      <c r="B34" s="21" t="s">
        <v>67</v>
      </c>
      <c r="C34" s="28">
        <v>4964</v>
      </c>
      <c r="D34" s="28">
        <v>1486</v>
      </c>
      <c r="E34" s="28">
        <v>29.94</v>
      </c>
      <c r="F34" s="28">
        <v>2671</v>
      </c>
      <c r="G34" s="28">
        <v>1097</v>
      </c>
      <c r="H34" s="28">
        <v>41.07</v>
      </c>
      <c r="I34" s="28">
        <v>7635</v>
      </c>
      <c r="J34" s="28">
        <v>2583</v>
      </c>
      <c r="K34" s="28">
        <v>33.83</v>
      </c>
      <c r="L34" s="28">
        <v>28</v>
      </c>
      <c r="M34" s="34">
        <v>28</v>
      </c>
    </row>
    <row r="35" spans="1:13" ht="20.100000000000001" customHeight="1">
      <c r="A35" s="52" t="s">
        <v>29</v>
      </c>
      <c r="B35" s="21" t="s">
        <v>30</v>
      </c>
      <c r="C35" s="28">
        <v>2607</v>
      </c>
      <c r="D35" s="28">
        <v>813</v>
      </c>
      <c r="E35" s="28">
        <v>31.19</v>
      </c>
      <c r="F35" s="28">
        <v>1619</v>
      </c>
      <c r="G35" s="28">
        <v>589</v>
      </c>
      <c r="H35" s="28">
        <v>36.380000000000003</v>
      </c>
      <c r="I35" s="28">
        <v>4226</v>
      </c>
      <c r="J35" s="28">
        <v>1402</v>
      </c>
      <c r="K35" s="28">
        <v>33.18</v>
      </c>
      <c r="L35" s="28">
        <v>29</v>
      </c>
      <c r="M35" s="34">
        <v>29</v>
      </c>
    </row>
    <row r="36" spans="1:13" ht="20.100000000000001" customHeight="1">
      <c r="A36" s="52" t="s">
        <v>25</v>
      </c>
      <c r="B36" s="21" t="s">
        <v>132</v>
      </c>
      <c r="C36" s="28">
        <v>12793</v>
      </c>
      <c r="D36" s="28">
        <v>3773</v>
      </c>
      <c r="E36" s="28">
        <v>29.49</v>
      </c>
      <c r="F36" s="28">
        <v>7820</v>
      </c>
      <c r="G36" s="28">
        <v>2891</v>
      </c>
      <c r="H36" s="28">
        <v>36.97</v>
      </c>
      <c r="I36" s="28">
        <v>20613</v>
      </c>
      <c r="J36" s="28">
        <v>6664</v>
      </c>
      <c r="K36" s="28">
        <v>32.33</v>
      </c>
      <c r="L36" s="28">
        <v>30</v>
      </c>
      <c r="M36" s="34">
        <v>30</v>
      </c>
    </row>
    <row r="37" spans="1:13" ht="20.100000000000001" customHeight="1">
      <c r="A37" s="52" t="s">
        <v>64</v>
      </c>
      <c r="B37" s="21" t="s">
        <v>65</v>
      </c>
      <c r="C37" s="28">
        <v>4392</v>
      </c>
      <c r="D37" s="28">
        <v>1241</v>
      </c>
      <c r="E37" s="28">
        <v>28.26</v>
      </c>
      <c r="F37" s="28">
        <v>2308</v>
      </c>
      <c r="G37" s="28">
        <v>907</v>
      </c>
      <c r="H37" s="28">
        <v>39.299999999999997</v>
      </c>
      <c r="I37" s="28">
        <v>6700</v>
      </c>
      <c r="J37" s="28">
        <v>2148</v>
      </c>
      <c r="K37" s="28">
        <v>32.06</v>
      </c>
      <c r="L37" s="28">
        <v>31</v>
      </c>
      <c r="M37" s="34">
        <v>31</v>
      </c>
    </row>
    <row r="38" spans="1:13" ht="20.100000000000001" customHeight="1">
      <c r="A38" s="52" t="s">
        <v>35</v>
      </c>
      <c r="B38" s="21" t="s">
        <v>176</v>
      </c>
      <c r="C38" s="28">
        <v>3052</v>
      </c>
      <c r="D38" s="28">
        <v>853</v>
      </c>
      <c r="E38" s="28">
        <v>27.95</v>
      </c>
      <c r="F38" s="28">
        <v>1671</v>
      </c>
      <c r="G38" s="28">
        <v>657</v>
      </c>
      <c r="H38" s="28">
        <v>39.32</v>
      </c>
      <c r="I38" s="28">
        <v>4723</v>
      </c>
      <c r="J38" s="28">
        <v>1510</v>
      </c>
      <c r="K38" s="28">
        <v>31.97</v>
      </c>
      <c r="L38" s="28">
        <v>32</v>
      </c>
      <c r="M38" s="34">
        <v>32</v>
      </c>
    </row>
    <row r="39" spans="1:13" ht="20.100000000000001" customHeight="1">
      <c r="A39" s="52" t="s">
        <v>70</v>
      </c>
      <c r="B39" s="21" t="s">
        <v>71</v>
      </c>
      <c r="C39" s="28">
        <v>1003</v>
      </c>
      <c r="D39" s="28">
        <v>275</v>
      </c>
      <c r="E39" s="28">
        <v>27.42</v>
      </c>
      <c r="F39" s="28">
        <v>581</v>
      </c>
      <c r="G39" s="28">
        <v>217</v>
      </c>
      <c r="H39" s="28">
        <v>37.35</v>
      </c>
      <c r="I39" s="28">
        <v>1584</v>
      </c>
      <c r="J39" s="28">
        <v>492</v>
      </c>
      <c r="K39" s="28">
        <v>31.06</v>
      </c>
      <c r="L39" s="28">
        <v>33</v>
      </c>
      <c r="M39" s="34">
        <v>33</v>
      </c>
    </row>
    <row r="40" spans="1:13" ht="20.100000000000001" customHeight="1">
      <c r="A40" s="52" t="s">
        <v>53</v>
      </c>
      <c r="B40" s="21" t="s">
        <v>54</v>
      </c>
      <c r="C40" s="28">
        <v>2947</v>
      </c>
      <c r="D40" s="28">
        <v>772</v>
      </c>
      <c r="E40" s="28">
        <v>26.2</v>
      </c>
      <c r="F40" s="28">
        <v>2034</v>
      </c>
      <c r="G40" s="28">
        <v>747</v>
      </c>
      <c r="H40" s="28">
        <v>36.729999999999997</v>
      </c>
      <c r="I40" s="28">
        <v>4981</v>
      </c>
      <c r="J40" s="28">
        <v>1519</v>
      </c>
      <c r="K40" s="28">
        <v>30.5</v>
      </c>
      <c r="L40" s="28">
        <v>34</v>
      </c>
      <c r="M40" s="34">
        <v>34</v>
      </c>
    </row>
    <row r="41" spans="1:13" ht="20.100000000000001" customHeight="1">
      <c r="A41" s="67" t="s">
        <v>7</v>
      </c>
      <c r="B41" s="68"/>
      <c r="C41" s="31">
        <f>SUM(C7:C40)</f>
        <v>121882</v>
      </c>
      <c r="D41" s="31">
        <f>SUM(D7:D40)</f>
        <v>48122</v>
      </c>
      <c r="E41" s="32">
        <f>D41/C41*100</f>
        <v>39.482450238755519</v>
      </c>
      <c r="F41" s="31">
        <f>SUM(F7:F40)</f>
        <v>68128</v>
      </c>
      <c r="G41" s="31">
        <f>SUM(G7:G40)</f>
        <v>32484</v>
      </c>
      <c r="H41" s="32">
        <f>G41/F41*100</f>
        <v>47.680836073273838</v>
      </c>
      <c r="I41" s="31">
        <f>SUM(I7:I40)</f>
        <v>190010</v>
      </c>
      <c r="J41" s="31">
        <f>SUM(J7:J40)</f>
        <v>80606</v>
      </c>
      <c r="K41" s="32">
        <f>J41/I41*100</f>
        <v>42.421977790642593</v>
      </c>
      <c r="L41" s="2"/>
      <c r="M41" s="34"/>
    </row>
  </sheetData>
  <mergeCells count="10">
    <mergeCell ref="A41:B41"/>
    <mergeCell ref="K6:L6"/>
    <mergeCell ref="A2:M2"/>
    <mergeCell ref="A3:M3"/>
    <mergeCell ref="A4:M4"/>
    <mergeCell ref="C5:E5"/>
    <mergeCell ref="F5:H5"/>
    <mergeCell ref="I5:M5"/>
    <mergeCell ref="B5:B6"/>
    <mergeCell ref="A5:A6"/>
  </mergeCells>
  <pageMargins left="0.7" right="0.2" top="0.25" bottom="0.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O10" sqref="O10"/>
    </sheetView>
  </sheetViews>
  <sheetFormatPr defaultRowHeight="15"/>
  <cols>
    <col min="1" max="1" width="3.85546875" bestFit="1" customWidth="1"/>
    <col min="2" max="2" width="6.85546875" bestFit="1" customWidth="1"/>
    <col min="3" max="3" width="20.85546875" bestFit="1" customWidth="1"/>
    <col min="6" max="6" width="7.7109375" bestFit="1" customWidth="1"/>
  </cols>
  <sheetData>
    <row r="1" spans="1:12" ht="20.100000000000001" customHeight="1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0.100000000000001" customHeight="1">
      <c r="A2" s="6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0.100000000000001" customHeight="1">
      <c r="A3" s="66" t="s">
        <v>165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0.100000000000001" customHeight="1">
      <c r="A4" s="70" t="s">
        <v>92</v>
      </c>
      <c r="B4" s="63" t="s">
        <v>83</v>
      </c>
      <c r="C4" s="63" t="s">
        <v>20</v>
      </c>
      <c r="D4" s="72" t="s">
        <v>5</v>
      </c>
      <c r="E4" s="73"/>
      <c r="F4" s="74"/>
      <c r="G4" s="72" t="s">
        <v>6</v>
      </c>
      <c r="H4" s="73"/>
      <c r="I4" s="74"/>
      <c r="J4" s="72" t="s">
        <v>7</v>
      </c>
      <c r="K4" s="73"/>
      <c r="L4" s="74"/>
    </row>
    <row r="5" spans="1:12" ht="20.100000000000001" customHeight="1">
      <c r="A5" s="71"/>
      <c r="B5" s="64"/>
      <c r="C5" s="64"/>
      <c r="D5" s="1" t="s">
        <v>21</v>
      </c>
      <c r="E5" s="1" t="s">
        <v>22</v>
      </c>
      <c r="F5" s="1" t="s">
        <v>23</v>
      </c>
      <c r="G5" s="1" t="s">
        <v>21</v>
      </c>
      <c r="H5" s="1" t="s">
        <v>22</v>
      </c>
      <c r="I5" s="1" t="s">
        <v>23</v>
      </c>
      <c r="J5" s="1" t="s">
        <v>21</v>
      </c>
      <c r="K5" s="1" t="s">
        <v>22</v>
      </c>
      <c r="L5" s="1" t="s">
        <v>23</v>
      </c>
    </row>
    <row r="6" spans="1:12" ht="20.100000000000001" customHeight="1">
      <c r="A6" s="1">
        <v>1</v>
      </c>
      <c r="B6" s="52" t="s">
        <v>24</v>
      </c>
      <c r="C6" s="21" t="s">
        <v>131</v>
      </c>
      <c r="D6" s="28">
        <v>7855</v>
      </c>
      <c r="E6" s="28">
        <v>2585</v>
      </c>
      <c r="F6" s="30">
        <v>32.909999999999997</v>
      </c>
      <c r="G6" s="28">
        <v>5151</v>
      </c>
      <c r="H6" s="28">
        <v>2051</v>
      </c>
      <c r="I6" s="30">
        <v>39.82</v>
      </c>
      <c r="J6" s="28">
        <v>13006</v>
      </c>
      <c r="K6" s="28">
        <v>4636</v>
      </c>
      <c r="L6" s="30">
        <v>35.65</v>
      </c>
    </row>
    <row r="7" spans="1:12" ht="20.100000000000001" customHeight="1">
      <c r="A7" s="1">
        <v>2</v>
      </c>
      <c r="B7" s="52" t="s">
        <v>25</v>
      </c>
      <c r="C7" s="21" t="s">
        <v>132</v>
      </c>
      <c r="D7" s="28">
        <v>12991</v>
      </c>
      <c r="E7" s="28">
        <v>3827</v>
      </c>
      <c r="F7" s="30">
        <v>29.46</v>
      </c>
      <c r="G7" s="28">
        <v>8124</v>
      </c>
      <c r="H7" s="28">
        <v>2981</v>
      </c>
      <c r="I7" s="30">
        <v>36.69</v>
      </c>
      <c r="J7" s="28">
        <v>21115</v>
      </c>
      <c r="K7" s="28">
        <v>6808</v>
      </c>
      <c r="L7" s="30">
        <v>32.24</v>
      </c>
    </row>
    <row r="8" spans="1:12" ht="20.100000000000001" customHeight="1">
      <c r="A8" s="1">
        <v>3</v>
      </c>
      <c r="B8" s="52" t="s">
        <v>26</v>
      </c>
      <c r="C8" s="21" t="s">
        <v>27</v>
      </c>
      <c r="D8" s="28">
        <v>1083</v>
      </c>
      <c r="E8" s="28">
        <v>565</v>
      </c>
      <c r="F8" s="30">
        <v>52.17</v>
      </c>
      <c r="G8" s="28">
        <v>520</v>
      </c>
      <c r="H8" s="28">
        <v>298</v>
      </c>
      <c r="I8" s="30">
        <v>57.31</v>
      </c>
      <c r="J8" s="28">
        <v>1603</v>
      </c>
      <c r="K8" s="28">
        <v>863</v>
      </c>
      <c r="L8" s="30">
        <v>53.84</v>
      </c>
    </row>
    <row r="9" spans="1:12" ht="20.100000000000001" customHeight="1">
      <c r="A9" s="1">
        <v>4</v>
      </c>
      <c r="B9" s="52" t="s">
        <v>28</v>
      </c>
      <c r="C9" s="21" t="s">
        <v>129</v>
      </c>
      <c r="D9" s="28">
        <v>1055</v>
      </c>
      <c r="E9" s="28">
        <v>633</v>
      </c>
      <c r="F9" s="30">
        <v>60</v>
      </c>
      <c r="G9" s="28">
        <v>625</v>
      </c>
      <c r="H9" s="28">
        <v>414</v>
      </c>
      <c r="I9" s="30">
        <v>66.239999999999995</v>
      </c>
      <c r="J9" s="28">
        <v>1680</v>
      </c>
      <c r="K9" s="28">
        <v>1047</v>
      </c>
      <c r="L9" s="30">
        <v>62.32</v>
      </c>
    </row>
    <row r="10" spans="1:12" ht="20.100000000000001" customHeight="1">
      <c r="A10" s="1">
        <v>5</v>
      </c>
      <c r="B10" s="52" t="s">
        <v>29</v>
      </c>
      <c r="C10" s="21" t="s">
        <v>30</v>
      </c>
      <c r="D10" s="28">
        <v>2623</v>
      </c>
      <c r="E10" s="28">
        <v>820</v>
      </c>
      <c r="F10" s="30">
        <v>31.26</v>
      </c>
      <c r="G10" s="28">
        <v>1630</v>
      </c>
      <c r="H10" s="28">
        <v>593</v>
      </c>
      <c r="I10" s="30">
        <v>36.380000000000003</v>
      </c>
      <c r="J10" s="28">
        <v>4253</v>
      </c>
      <c r="K10" s="28">
        <v>1413</v>
      </c>
      <c r="L10" s="30">
        <v>33.22</v>
      </c>
    </row>
    <row r="11" spans="1:12" ht="20.100000000000001" customHeight="1">
      <c r="A11" s="1">
        <v>6</v>
      </c>
      <c r="B11" s="52" t="s">
        <v>31</v>
      </c>
      <c r="C11" s="21" t="s">
        <v>32</v>
      </c>
      <c r="D11" s="28">
        <v>1753</v>
      </c>
      <c r="E11" s="28">
        <v>758</v>
      </c>
      <c r="F11" s="30">
        <v>43.24</v>
      </c>
      <c r="G11" s="28">
        <v>1083</v>
      </c>
      <c r="H11" s="28">
        <v>545</v>
      </c>
      <c r="I11" s="30">
        <v>50.32</v>
      </c>
      <c r="J11" s="28">
        <v>2836</v>
      </c>
      <c r="K11" s="28">
        <v>1303</v>
      </c>
      <c r="L11" s="30">
        <v>45.94</v>
      </c>
    </row>
    <row r="12" spans="1:12" ht="20.100000000000001" customHeight="1">
      <c r="A12" s="1">
        <v>7</v>
      </c>
      <c r="B12" s="52" t="s">
        <v>33</v>
      </c>
      <c r="C12" s="21" t="s">
        <v>34</v>
      </c>
      <c r="D12" s="28">
        <v>1230</v>
      </c>
      <c r="E12" s="28">
        <v>447</v>
      </c>
      <c r="F12" s="30">
        <v>36.340000000000003</v>
      </c>
      <c r="G12" s="28">
        <v>727</v>
      </c>
      <c r="H12" s="28">
        <v>330</v>
      </c>
      <c r="I12" s="30">
        <v>45.39</v>
      </c>
      <c r="J12" s="28">
        <v>1957</v>
      </c>
      <c r="K12" s="28">
        <v>777</v>
      </c>
      <c r="L12" s="30">
        <v>39.700000000000003</v>
      </c>
    </row>
    <row r="13" spans="1:12" ht="20.100000000000001" customHeight="1">
      <c r="A13" s="1">
        <v>8</v>
      </c>
      <c r="B13" s="52" t="s">
        <v>35</v>
      </c>
      <c r="C13" s="21" t="s">
        <v>176</v>
      </c>
      <c r="D13" s="28">
        <v>3064</v>
      </c>
      <c r="E13" s="28">
        <v>861</v>
      </c>
      <c r="F13" s="30">
        <v>28.1</v>
      </c>
      <c r="G13" s="28">
        <v>1694</v>
      </c>
      <c r="H13" s="28">
        <v>672</v>
      </c>
      <c r="I13" s="30">
        <v>39.67</v>
      </c>
      <c r="J13" s="28">
        <v>4758</v>
      </c>
      <c r="K13" s="28">
        <v>1533</v>
      </c>
      <c r="L13" s="30">
        <v>32.22</v>
      </c>
    </row>
    <row r="14" spans="1:12" ht="20.100000000000001" customHeight="1">
      <c r="A14" s="1">
        <v>9</v>
      </c>
      <c r="B14" s="52" t="s">
        <v>36</v>
      </c>
      <c r="C14" s="21" t="s">
        <v>37</v>
      </c>
      <c r="D14" s="28">
        <v>1608</v>
      </c>
      <c r="E14" s="28">
        <v>555</v>
      </c>
      <c r="F14" s="30">
        <v>34.51</v>
      </c>
      <c r="G14" s="28">
        <v>910</v>
      </c>
      <c r="H14" s="28">
        <v>423</v>
      </c>
      <c r="I14" s="30">
        <v>46.48</v>
      </c>
      <c r="J14" s="28">
        <v>2518</v>
      </c>
      <c r="K14" s="28">
        <v>978</v>
      </c>
      <c r="L14" s="30">
        <v>38.840000000000003</v>
      </c>
    </row>
    <row r="15" spans="1:12" ht="20.100000000000001" customHeight="1">
      <c r="A15" s="1">
        <v>10</v>
      </c>
      <c r="B15" s="52" t="s">
        <v>38</v>
      </c>
      <c r="C15" s="21" t="s">
        <v>173</v>
      </c>
      <c r="D15" s="28">
        <v>5151</v>
      </c>
      <c r="E15" s="28">
        <v>2322</v>
      </c>
      <c r="F15" s="30">
        <v>45.08</v>
      </c>
      <c r="G15" s="28">
        <v>2900</v>
      </c>
      <c r="H15" s="28">
        <v>1596</v>
      </c>
      <c r="I15" s="30">
        <v>55.03</v>
      </c>
      <c r="J15" s="28">
        <v>8051</v>
      </c>
      <c r="K15" s="28">
        <v>3918</v>
      </c>
      <c r="L15" s="30">
        <v>48.66</v>
      </c>
    </row>
    <row r="16" spans="1:12" ht="20.100000000000001" customHeight="1">
      <c r="A16" s="1">
        <v>11</v>
      </c>
      <c r="B16" s="52" t="s">
        <v>39</v>
      </c>
      <c r="C16" s="21" t="s">
        <v>40</v>
      </c>
      <c r="D16" s="28">
        <v>2477</v>
      </c>
      <c r="E16" s="28">
        <v>1412</v>
      </c>
      <c r="F16" s="30">
        <v>57</v>
      </c>
      <c r="G16" s="28">
        <v>1198</v>
      </c>
      <c r="H16" s="28">
        <v>750</v>
      </c>
      <c r="I16" s="30">
        <v>62.6</v>
      </c>
      <c r="J16" s="28">
        <v>3675</v>
      </c>
      <c r="K16" s="28">
        <v>2162</v>
      </c>
      <c r="L16" s="30">
        <v>58.83</v>
      </c>
    </row>
    <row r="17" spans="1:12" ht="20.100000000000001" customHeight="1">
      <c r="A17" s="1">
        <v>12</v>
      </c>
      <c r="B17" s="52" t="s">
        <v>41</v>
      </c>
      <c r="C17" s="21" t="s">
        <v>42</v>
      </c>
      <c r="D17" s="28">
        <v>1145</v>
      </c>
      <c r="E17" s="28">
        <v>382</v>
      </c>
      <c r="F17" s="30">
        <v>33.36</v>
      </c>
      <c r="G17" s="28">
        <v>558</v>
      </c>
      <c r="H17" s="28">
        <v>236</v>
      </c>
      <c r="I17" s="30">
        <v>42.29</v>
      </c>
      <c r="J17" s="28">
        <v>1703</v>
      </c>
      <c r="K17" s="28">
        <v>618</v>
      </c>
      <c r="L17" s="30">
        <v>36.29</v>
      </c>
    </row>
    <row r="18" spans="1:12" ht="20.100000000000001" customHeight="1">
      <c r="A18" s="1">
        <v>13</v>
      </c>
      <c r="B18" s="52" t="s">
        <v>43</v>
      </c>
      <c r="C18" s="21" t="s">
        <v>44</v>
      </c>
      <c r="D18" s="28">
        <v>3032</v>
      </c>
      <c r="E18" s="28">
        <v>914</v>
      </c>
      <c r="F18" s="30">
        <v>30.15</v>
      </c>
      <c r="G18" s="28">
        <v>1439</v>
      </c>
      <c r="H18" s="28">
        <v>637</v>
      </c>
      <c r="I18" s="30">
        <v>44.27</v>
      </c>
      <c r="J18" s="28">
        <v>4471</v>
      </c>
      <c r="K18" s="28">
        <v>1551</v>
      </c>
      <c r="L18" s="30">
        <v>34.69</v>
      </c>
    </row>
    <row r="19" spans="1:12" ht="20.100000000000001" customHeight="1">
      <c r="A19" s="1">
        <v>14</v>
      </c>
      <c r="B19" s="52" t="s">
        <v>45</v>
      </c>
      <c r="C19" s="21" t="s">
        <v>46</v>
      </c>
      <c r="D19" s="28">
        <v>804</v>
      </c>
      <c r="E19" s="28">
        <v>296</v>
      </c>
      <c r="F19" s="30">
        <v>36.82</v>
      </c>
      <c r="G19" s="28">
        <v>668</v>
      </c>
      <c r="H19" s="28">
        <v>334</v>
      </c>
      <c r="I19" s="30">
        <v>50</v>
      </c>
      <c r="J19" s="28">
        <v>1472</v>
      </c>
      <c r="K19" s="28">
        <v>630</v>
      </c>
      <c r="L19" s="30">
        <v>42.8</v>
      </c>
    </row>
    <row r="20" spans="1:12" ht="20.100000000000001" customHeight="1">
      <c r="A20" s="1">
        <v>15</v>
      </c>
      <c r="B20" s="52" t="s">
        <v>47</v>
      </c>
      <c r="C20" s="21" t="s">
        <v>48</v>
      </c>
      <c r="D20" s="28">
        <v>2612</v>
      </c>
      <c r="E20" s="28">
        <v>1732</v>
      </c>
      <c r="F20" s="30">
        <v>66.31</v>
      </c>
      <c r="G20" s="28">
        <v>1562</v>
      </c>
      <c r="H20" s="28">
        <v>1176</v>
      </c>
      <c r="I20" s="30">
        <v>75.290000000000006</v>
      </c>
      <c r="J20" s="28">
        <v>4174</v>
      </c>
      <c r="K20" s="28">
        <v>2908</v>
      </c>
      <c r="L20" s="30">
        <v>69.67</v>
      </c>
    </row>
    <row r="21" spans="1:12" ht="20.100000000000001" customHeight="1">
      <c r="A21" s="1">
        <v>16</v>
      </c>
      <c r="B21" s="52" t="s">
        <v>49</v>
      </c>
      <c r="C21" s="21" t="s">
        <v>50</v>
      </c>
      <c r="D21" s="28">
        <v>2189</v>
      </c>
      <c r="E21" s="28">
        <v>1155</v>
      </c>
      <c r="F21" s="30">
        <v>52.76</v>
      </c>
      <c r="G21" s="28">
        <v>1105</v>
      </c>
      <c r="H21" s="28">
        <v>569</v>
      </c>
      <c r="I21" s="30">
        <v>51.49</v>
      </c>
      <c r="J21" s="28">
        <v>3294</v>
      </c>
      <c r="K21" s="28">
        <v>1724</v>
      </c>
      <c r="L21" s="30">
        <v>52.34</v>
      </c>
    </row>
    <row r="22" spans="1:12" ht="20.100000000000001" customHeight="1">
      <c r="A22" s="1">
        <v>17</v>
      </c>
      <c r="B22" s="52" t="s">
        <v>51</v>
      </c>
      <c r="C22" s="21" t="s">
        <v>52</v>
      </c>
      <c r="D22" s="28">
        <v>1433</v>
      </c>
      <c r="E22" s="28">
        <v>494</v>
      </c>
      <c r="F22" s="30">
        <v>34.47</v>
      </c>
      <c r="G22" s="28">
        <v>977</v>
      </c>
      <c r="H22" s="28">
        <v>402</v>
      </c>
      <c r="I22" s="30">
        <v>41.15</v>
      </c>
      <c r="J22" s="28">
        <v>2410</v>
      </c>
      <c r="K22" s="28">
        <v>896</v>
      </c>
      <c r="L22" s="30">
        <v>37.18</v>
      </c>
    </row>
    <row r="23" spans="1:12" ht="20.100000000000001" customHeight="1">
      <c r="A23" s="1">
        <v>18</v>
      </c>
      <c r="B23" s="52" t="s">
        <v>53</v>
      </c>
      <c r="C23" s="21" t="s">
        <v>54</v>
      </c>
      <c r="D23" s="28">
        <v>2966</v>
      </c>
      <c r="E23" s="28">
        <v>778</v>
      </c>
      <c r="F23" s="30">
        <v>26.23</v>
      </c>
      <c r="G23" s="28">
        <v>2045</v>
      </c>
      <c r="H23" s="28">
        <v>755</v>
      </c>
      <c r="I23" s="30">
        <v>36.92</v>
      </c>
      <c r="J23" s="28">
        <v>5011</v>
      </c>
      <c r="K23" s="28">
        <v>1533</v>
      </c>
      <c r="L23" s="30">
        <v>30.59</v>
      </c>
    </row>
    <row r="24" spans="1:12" ht="20.100000000000001" customHeight="1">
      <c r="A24" s="1">
        <v>19</v>
      </c>
      <c r="B24" s="52" t="s">
        <v>55</v>
      </c>
      <c r="C24" s="21" t="s">
        <v>56</v>
      </c>
      <c r="D24" s="28">
        <v>1711</v>
      </c>
      <c r="E24" s="28">
        <v>732</v>
      </c>
      <c r="F24" s="30">
        <v>42.78</v>
      </c>
      <c r="G24" s="28">
        <v>1040</v>
      </c>
      <c r="H24" s="28">
        <v>546</v>
      </c>
      <c r="I24" s="30">
        <v>52.5</v>
      </c>
      <c r="J24" s="28">
        <v>2751</v>
      </c>
      <c r="K24" s="28">
        <v>1278</v>
      </c>
      <c r="L24" s="30">
        <v>46.46</v>
      </c>
    </row>
    <row r="25" spans="1:12" ht="20.100000000000001" customHeight="1">
      <c r="A25" s="1">
        <v>20</v>
      </c>
      <c r="B25" s="52" t="s">
        <v>57</v>
      </c>
      <c r="C25" s="21" t="s">
        <v>58</v>
      </c>
      <c r="D25" s="28">
        <v>2773</v>
      </c>
      <c r="E25" s="28">
        <v>1189</v>
      </c>
      <c r="F25" s="30">
        <v>42.88</v>
      </c>
      <c r="G25" s="28">
        <v>1530</v>
      </c>
      <c r="H25" s="28">
        <v>821</v>
      </c>
      <c r="I25" s="30">
        <v>53.66</v>
      </c>
      <c r="J25" s="28">
        <v>4303</v>
      </c>
      <c r="K25" s="28">
        <v>2010</v>
      </c>
      <c r="L25" s="30">
        <v>46.71</v>
      </c>
    </row>
    <row r="26" spans="1:12" ht="20.100000000000001" customHeight="1">
      <c r="A26" s="1">
        <v>21</v>
      </c>
      <c r="B26" s="52" t="s">
        <v>59</v>
      </c>
      <c r="C26" s="21" t="s">
        <v>60</v>
      </c>
      <c r="D26" s="28">
        <v>2796</v>
      </c>
      <c r="E26" s="28">
        <v>1243</v>
      </c>
      <c r="F26" s="30">
        <v>44.46</v>
      </c>
      <c r="G26" s="28">
        <v>1439</v>
      </c>
      <c r="H26" s="28">
        <v>780</v>
      </c>
      <c r="I26" s="30">
        <v>54.2</v>
      </c>
      <c r="J26" s="28">
        <v>4235</v>
      </c>
      <c r="K26" s="28">
        <v>2023</v>
      </c>
      <c r="L26" s="30">
        <v>47.77</v>
      </c>
    </row>
    <row r="27" spans="1:12" ht="20.100000000000001" customHeight="1">
      <c r="A27" s="1">
        <v>22</v>
      </c>
      <c r="B27" s="52" t="s">
        <v>61</v>
      </c>
      <c r="C27" s="21" t="s">
        <v>62</v>
      </c>
      <c r="D27" s="28">
        <v>4561</v>
      </c>
      <c r="E27" s="28">
        <v>2164</v>
      </c>
      <c r="F27" s="30">
        <v>47.45</v>
      </c>
      <c r="G27" s="28">
        <v>2355</v>
      </c>
      <c r="H27" s="28">
        <v>1440</v>
      </c>
      <c r="I27" s="30">
        <v>61.15</v>
      </c>
      <c r="J27" s="28">
        <v>6916</v>
      </c>
      <c r="K27" s="28">
        <v>3604</v>
      </c>
      <c r="L27" s="30">
        <v>52.11</v>
      </c>
    </row>
    <row r="28" spans="1:12" ht="20.100000000000001" customHeight="1">
      <c r="A28" s="1">
        <v>23</v>
      </c>
      <c r="B28" s="52" t="s">
        <v>63</v>
      </c>
      <c r="C28" s="21" t="s">
        <v>172</v>
      </c>
      <c r="D28" s="28">
        <v>4408</v>
      </c>
      <c r="E28" s="28">
        <v>2608</v>
      </c>
      <c r="F28" s="30">
        <v>59.17</v>
      </c>
      <c r="G28" s="28">
        <v>1872</v>
      </c>
      <c r="H28" s="28">
        <v>1255</v>
      </c>
      <c r="I28" s="30">
        <v>67.040000000000006</v>
      </c>
      <c r="J28" s="28">
        <v>6280</v>
      </c>
      <c r="K28" s="28">
        <v>3863</v>
      </c>
      <c r="L28" s="30">
        <v>61.51</v>
      </c>
    </row>
    <row r="29" spans="1:12" ht="20.100000000000001" customHeight="1">
      <c r="A29" s="1">
        <v>24</v>
      </c>
      <c r="B29" s="52" t="s">
        <v>64</v>
      </c>
      <c r="C29" s="21" t="s">
        <v>65</v>
      </c>
      <c r="D29" s="28">
        <v>4401</v>
      </c>
      <c r="E29" s="28">
        <v>1244</v>
      </c>
      <c r="F29" s="30">
        <v>28.27</v>
      </c>
      <c r="G29" s="28">
        <v>2309</v>
      </c>
      <c r="H29" s="28">
        <v>907</v>
      </c>
      <c r="I29" s="30">
        <v>39.28</v>
      </c>
      <c r="J29" s="28">
        <v>6710</v>
      </c>
      <c r="K29" s="28">
        <v>2151</v>
      </c>
      <c r="L29" s="30">
        <v>32.06</v>
      </c>
    </row>
    <row r="30" spans="1:12" ht="20.100000000000001" customHeight="1">
      <c r="A30" s="1">
        <v>25</v>
      </c>
      <c r="B30" s="52" t="s">
        <v>66</v>
      </c>
      <c r="C30" s="21" t="s">
        <v>67</v>
      </c>
      <c r="D30" s="28">
        <v>5013</v>
      </c>
      <c r="E30" s="28">
        <v>1507</v>
      </c>
      <c r="F30" s="30">
        <v>30.06</v>
      </c>
      <c r="G30" s="28">
        <v>2695</v>
      </c>
      <c r="H30" s="28">
        <v>1110</v>
      </c>
      <c r="I30" s="30">
        <v>41.19</v>
      </c>
      <c r="J30" s="28">
        <v>7708</v>
      </c>
      <c r="K30" s="28">
        <v>2617</v>
      </c>
      <c r="L30" s="30">
        <v>33.950000000000003</v>
      </c>
    </row>
    <row r="31" spans="1:12" ht="20.100000000000001" customHeight="1">
      <c r="A31" s="1">
        <v>26</v>
      </c>
      <c r="B31" s="52" t="s">
        <v>68</v>
      </c>
      <c r="C31" s="21" t="s">
        <v>69</v>
      </c>
      <c r="D31" s="28">
        <v>5873</v>
      </c>
      <c r="E31" s="28">
        <v>2630</v>
      </c>
      <c r="F31" s="30">
        <v>44.78</v>
      </c>
      <c r="G31" s="28">
        <v>2513</v>
      </c>
      <c r="H31" s="28">
        <v>1374</v>
      </c>
      <c r="I31" s="30">
        <v>54.68</v>
      </c>
      <c r="J31" s="28">
        <v>8386</v>
      </c>
      <c r="K31" s="28">
        <v>4004</v>
      </c>
      <c r="L31" s="30">
        <v>47.75</v>
      </c>
    </row>
    <row r="32" spans="1:12" ht="20.100000000000001" customHeight="1">
      <c r="A32" s="1">
        <v>27</v>
      </c>
      <c r="B32" s="52" t="s">
        <v>70</v>
      </c>
      <c r="C32" s="21" t="s">
        <v>71</v>
      </c>
      <c r="D32" s="28">
        <v>1004</v>
      </c>
      <c r="E32" s="28">
        <v>276</v>
      </c>
      <c r="F32" s="30">
        <v>27.49</v>
      </c>
      <c r="G32" s="28">
        <v>590</v>
      </c>
      <c r="H32" s="28">
        <v>222</v>
      </c>
      <c r="I32" s="30">
        <v>37.630000000000003</v>
      </c>
      <c r="J32" s="28">
        <v>1594</v>
      </c>
      <c r="K32" s="28">
        <v>498</v>
      </c>
      <c r="L32" s="30">
        <v>31.24</v>
      </c>
    </row>
    <row r="33" spans="1:12" ht="20.100000000000001" customHeight="1">
      <c r="A33" s="1">
        <v>28</v>
      </c>
      <c r="B33" s="52" t="s">
        <v>72</v>
      </c>
      <c r="C33" s="21" t="s">
        <v>130</v>
      </c>
      <c r="D33" s="28">
        <v>917</v>
      </c>
      <c r="E33" s="28">
        <v>415</v>
      </c>
      <c r="F33" s="30">
        <v>45.26</v>
      </c>
      <c r="G33" s="28">
        <v>427</v>
      </c>
      <c r="H33" s="28">
        <v>231</v>
      </c>
      <c r="I33" s="30">
        <v>54.1</v>
      </c>
      <c r="J33" s="28">
        <v>1344</v>
      </c>
      <c r="K33" s="28">
        <v>646</v>
      </c>
      <c r="L33" s="30">
        <v>48.07</v>
      </c>
    </row>
    <row r="34" spans="1:12" ht="20.100000000000001" customHeight="1">
      <c r="A34" s="1">
        <v>29</v>
      </c>
      <c r="B34" s="52" t="s">
        <v>73</v>
      </c>
      <c r="C34" s="21" t="s">
        <v>74</v>
      </c>
      <c r="D34" s="28">
        <v>5879</v>
      </c>
      <c r="E34" s="28">
        <v>2367</v>
      </c>
      <c r="F34" s="30">
        <v>40.26</v>
      </c>
      <c r="G34" s="28">
        <v>3180</v>
      </c>
      <c r="H34" s="28">
        <v>1473</v>
      </c>
      <c r="I34" s="30">
        <v>46.32</v>
      </c>
      <c r="J34" s="28">
        <v>9059</v>
      </c>
      <c r="K34" s="28">
        <v>3840</v>
      </c>
      <c r="L34" s="30">
        <v>42.39</v>
      </c>
    </row>
    <row r="35" spans="1:12" ht="20.100000000000001" customHeight="1">
      <c r="A35" s="1">
        <v>30</v>
      </c>
      <c r="B35" s="52" t="s">
        <v>75</v>
      </c>
      <c r="C35" s="21" t="s">
        <v>174</v>
      </c>
      <c r="D35" s="28">
        <v>8573</v>
      </c>
      <c r="E35" s="28">
        <v>3832</v>
      </c>
      <c r="F35" s="30">
        <v>44.7</v>
      </c>
      <c r="G35" s="28">
        <v>4298</v>
      </c>
      <c r="H35" s="28">
        <v>2347</v>
      </c>
      <c r="I35" s="30">
        <v>54.61</v>
      </c>
      <c r="J35" s="28">
        <v>12871</v>
      </c>
      <c r="K35" s="28">
        <v>6179</v>
      </c>
      <c r="L35" s="30">
        <v>48.01</v>
      </c>
    </row>
    <row r="36" spans="1:12" ht="20.100000000000001" customHeight="1">
      <c r="A36" s="1">
        <v>31</v>
      </c>
      <c r="B36" s="52" t="s">
        <v>76</v>
      </c>
      <c r="C36" s="21" t="s">
        <v>77</v>
      </c>
      <c r="D36" s="28">
        <v>2797</v>
      </c>
      <c r="E36" s="28">
        <v>1003</v>
      </c>
      <c r="F36" s="30">
        <v>35.86</v>
      </c>
      <c r="G36" s="28">
        <v>1648</v>
      </c>
      <c r="H36" s="28">
        <v>677</v>
      </c>
      <c r="I36" s="30">
        <v>41.08</v>
      </c>
      <c r="J36" s="28">
        <v>4445</v>
      </c>
      <c r="K36" s="28">
        <v>1680</v>
      </c>
      <c r="L36" s="30">
        <v>37.799999999999997</v>
      </c>
    </row>
    <row r="37" spans="1:12" ht="20.100000000000001" customHeight="1">
      <c r="A37" s="1">
        <v>32</v>
      </c>
      <c r="B37" s="52" t="s">
        <v>78</v>
      </c>
      <c r="C37" s="21" t="s">
        <v>79</v>
      </c>
      <c r="D37" s="28">
        <v>6507</v>
      </c>
      <c r="E37" s="28">
        <v>2772</v>
      </c>
      <c r="F37" s="30">
        <v>42.6</v>
      </c>
      <c r="G37" s="28">
        <v>4220</v>
      </c>
      <c r="H37" s="28">
        <v>2154</v>
      </c>
      <c r="I37" s="30">
        <v>51.04</v>
      </c>
      <c r="J37" s="28">
        <v>10727</v>
      </c>
      <c r="K37" s="28">
        <v>4926</v>
      </c>
      <c r="L37" s="30">
        <v>45.92</v>
      </c>
    </row>
    <row r="38" spans="1:12" ht="20.100000000000001" customHeight="1">
      <c r="A38" s="1">
        <v>33</v>
      </c>
      <c r="B38" s="52" t="s">
        <v>80</v>
      </c>
      <c r="C38" s="21" t="s">
        <v>81</v>
      </c>
      <c r="D38" s="28">
        <v>5203</v>
      </c>
      <c r="E38" s="28">
        <v>2096</v>
      </c>
      <c r="F38" s="30">
        <v>40.28</v>
      </c>
      <c r="G38" s="28">
        <v>3340</v>
      </c>
      <c r="H38" s="28">
        <v>1662</v>
      </c>
      <c r="I38" s="30">
        <v>49.76</v>
      </c>
      <c r="J38" s="28">
        <v>8543</v>
      </c>
      <c r="K38" s="28">
        <v>3758</v>
      </c>
      <c r="L38" s="30">
        <v>43.99</v>
      </c>
    </row>
    <row r="39" spans="1:12" ht="20.100000000000001" customHeight="1">
      <c r="A39" s="1">
        <v>34</v>
      </c>
      <c r="B39" s="52" t="s">
        <v>82</v>
      </c>
      <c r="C39" s="21" t="s">
        <v>175</v>
      </c>
      <c r="D39" s="28">
        <v>5340</v>
      </c>
      <c r="E39" s="28">
        <v>1939</v>
      </c>
      <c r="F39" s="30">
        <v>36.31</v>
      </c>
      <c r="G39" s="28">
        <v>2982</v>
      </c>
      <c r="H39" s="28">
        <v>1300</v>
      </c>
      <c r="I39" s="30">
        <v>43.59</v>
      </c>
      <c r="J39" s="28">
        <v>8322</v>
      </c>
      <c r="K39" s="28">
        <v>3239</v>
      </c>
      <c r="L39" s="30">
        <v>38.92</v>
      </c>
    </row>
    <row r="40" spans="1:12" ht="20.100000000000001" customHeight="1">
      <c r="A40" s="69" t="s">
        <v>7</v>
      </c>
      <c r="B40" s="69"/>
      <c r="C40" s="69"/>
      <c r="D40" s="31">
        <f>SUM(D6:D39)</f>
        <v>122827</v>
      </c>
      <c r="E40" s="31">
        <f>SUM(E6:E39)</f>
        <v>48553</v>
      </c>
      <c r="F40" s="32">
        <f>E40/D40*100</f>
        <v>39.529582257972592</v>
      </c>
      <c r="G40" s="31">
        <f>SUM(G6:G39)</f>
        <v>69354</v>
      </c>
      <c r="H40" s="31">
        <f>SUM(H6:H39)</f>
        <v>33061</v>
      </c>
      <c r="I40" s="32">
        <f>H40/G40*100</f>
        <v>47.669925310724686</v>
      </c>
      <c r="J40" s="31">
        <f>SUM(J6:J39)</f>
        <v>192181</v>
      </c>
      <c r="K40" s="31">
        <f>SUM(K6:K39)</f>
        <v>81614</v>
      </c>
      <c r="L40" s="32">
        <f>K40/J40*100</f>
        <v>42.467257429194355</v>
      </c>
    </row>
  </sheetData>
  <mergeCells count="10">
    <mergeCell ref="A40:C40"/>
    <mergeCell ref="C4:C5"/>
    <mergeCell ref="B4:B5"/>
    <mergeCell ref="A4:A5"/>
    <mergeCell ref="A1:L1"/>
    <mergeCell ref="A2:L2"/>
    <mergeCell ref="A3:L3"/>
    <mergeCell ref="D4:F4"/>
    <mergeCell ref="G4:I4"/>
    <mergeCell ref="J4:L4"/>
  </mergeCells>
  <pageMargins left="1.25" right="0" top="0.5" bottom="0.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0"/>
  <sheetViews>
    <sheetView workbookViewId="0">
      <selection activeCell="I18" sqref="I18"/>
    </sheetView>
  </sheetViews>
  <sheetFormatPr defaultRowHeight="15"/>
  <cols>
    <col min="1" max="1" width="6.42578125" bestFit="1" customWidth="1"/>
    <col min="2" max="2" width="14.28515625" bestFit="1" customWidth="1"/>
    <col min="3" max="4" width="11.5703125" bestFit="1" customWidth="1"/>
    <col min="5" max="5" width="10.42578125" customWidth="1"/>
    <col min="6" max="7" width="11.5703125" bestFit="1" customWidth="1"/>
    <col min="8" max="8" width="9" bestFit="1" customWidth="1"/>
    <col min="9" max="9" width="14.85546875" customWidth="1"/>
    <col min="10" max="10" width="12.5703125" customWidth="1"/>
    <col min="11" max="11" width="9" bestFit="1" customWidth="1"/>
  </cols>
  <sheetData>
    <row r="3" spans="1:11" ht="20.100000000000001" customHeight="1">
      <c r="A3" s="66" t="s">
        <v>18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20.100000000000001" customHeight="1">
      <c r="A4" s="66" t="s">
        <v>158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20.100000000000001" customHeight="1">
      <c r="A5" s="66" t="s">
        <v>166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20.100000000000001" customHeight="1">
      <c r="A6" s="59" t="s">
        <v>100</v>
      </c>
      <c r="B6" s="63" t="s">
        <v>150</v>
      </c>
      <c r="C6" s="72" t="s">
        <v>97</v>
      </c>
      <c r="D6" s="73"/>
      <c r="E6" s="74"/>
      <c r="F6" s="72" t="s">
        <v>98</v>
      </c>
      <c r="G6" s="73"/>
      <c r="H6" s="74"/>
      <c r="I6" s="72" t="s">
        <v>99</v>
      </c>
      <c r="J6" s="73"/>
      <c r="K6" s="74"/>
    </row>
    <row r="7" spans="1:11" ht="33.75" customHeight="1">
      <c r="A7" s="59"/>
      <c r="B7" s="64"/>
      <c r="C7" s="6" t="s">
        <v>101</v>
      </c>
      <c r="D7" s="6" t="s">
        <v>102</v>
      </c>
      <c r="E7" s="6" t="s">
        <v>103</v>
      </c>
      <c r="F7" s="6" t="s">
        <v>101</v>
      </c>
      <c r="G7" s="6" t="s">
        <v>102</v>
      </c>
      <c r="H7" s="6" t="s">
        <v>103</v>
      </c>
      <c r="I7" s="6" t="s">
        <v>134</v>
      </c>
      <c r="J7" s="6" t="s">
        <v>135</v>
      </c>
      <c r="K7" s="6" t="s">
        <v>104</v>
      </c>
    </row>
    <row r="8" spans="1:11" ht="20.100000000000001" customHeight="1">
      <c r="A8" s="7">
        <v>1</v>
      </c>
      <c r="B8" s="21" t="s">
        <v>177</v>
      </c>
      <c r="C8" s="28">
        <v>62338</v>
      </c>
      <c r="D8" s="28">
        <v>25472</v>
      </c>
      <c r="E8" s="28">
        <v>40.86</v>
      </c>
      <c r="F8" s="28">
        <v>31401</v>
      </c>
      <c r="G8" s="28">
        <v>15159</v>
      </c>
      <c r="H8" s="28">
        <v>48.28</v>
      </c>
      <c r="I8" s="28">
        <v>93739</v>
      </c>
      <c r="J8" s="28">
        <v>40631</v>
      </c>
      <c r="K8" s="28">
        <v>43.34</v>
      </c>
    </row>
    <row r="9" spans="1:11" ht="20.100000000000001" customHeight="1">
      <c r="A9" s="7">
        <v>2</v>
      </c>
      <c r="B9" s="21" t="s">
        <v>178</v>
      </c>
      <c r="C9" s="28">
        <v>60489</v>
      </c>
      <c r="D9" s="28">
        <v>23081</v>
      </c>
      <c r="E9" s="28">
        <v>38.159999999999997</v>
      </c>
      <c r="F9" s="28">
        <v>37953</v>
      </c>
      <c r="G9" s="28">
        <v>17902</v>
      </c>
      <c r="H9" s="28">
        <v>47.17</v>
      </c>
      <c r="I9" s="28">
        <v>98442</v>
      </c>
      <c r="J9" s="28">
        <v>40983</v>
      </c>
      <c r="K9" s="28">
        <v>41.63</v>
      </c>
    </row>
    <row r="10" spans="1:11" ht="20.100000000000001" customHeight="1">
      <c r="A10" s="69" t="s">
        <v>7</v>
      </c>
      <c r="B10" s="69"/>
      <c r="C10" s="31">
        <f>SUM(C8:C9)</f>
        <v>122827</v>
      </c>
      <c r="D10" s="31">
        <f>SUM(D8:D9)</f>
        <v>48553</v>
      </c>
      <c r="E10" s="32">
        <f>D10/C10*100</f>
        <v>39.529582257972592</v>
      </c>
      <c r="F10" s="31">
        <f>SUM(F8:F9)</f>
        <v>69354</v>
      </c>
      <c r="G10" s="31">
        <f>SUM(G8:G9)</f>
        <v>33061</v>
      </c>
      <c r="H10" s="32">
        <f>G10/F10*100</f>
        <v>47.669925310724686</v>
      </c>
      <c r="I10" s="31">
        <f>SUM(I8:I9)</f>
        <v>192181</v>
      </c>
      <c r="J10" s="31">
        <f>SUM(J8:J9)</f>
        <v>81614</v>
      </c>
      <c r="K10" s="32">
        <f>J10/I10*100</f>
        <v>42.467257429194355</v>
      </c>
    </row>
  </sheetData>
  <mergeCells count="9">
    <mergeCell ref="A10:B10"/>
    <mergeCell ref="B6:B7"/>
    <mergeCell ref="A6:A7"/>
    <mergeCell ref="A3:K3"/>
    <mergeCell ref="A4:K4"/>
    <mergeCell ref="A5:K5"/>
    <mergeCell ref="C6:E6"/>
    <mergeCell ref="F6:H6"/>
    <mergeCell ref="I6:K6"/>
  </mergeCells>
  <pageMargins left="0.5" right="0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0"/>
  <sheetViews>
    <sheetView workbookViewId="0">
      <selection activeCell="N11" sqref="N11"/>
    </sheetView>
  </sheetViews>
  <sheetFormatPr defaultRowHeight="15"/>
  <cols>
    <col min="2" max="2" width="14.28515625" bestFit="1" customWidth="1"/>
    <col min="3" max="4" width="11.5703125" bestFit="1" customWidth="1"/>
    <col min="5" max="5" width="9" bestFit="1" customWidth="1"/>
    <col min="6" max="7" width="11.5703125" bestFit="1" customWidth="1"/>
    <col min="8" max="8" width="9" bestFit="1" customWidth="1"/>
    <col min="9" max="10" width="11.5703125" bestFit="1" customWidth="1"/>
    <col min="11" max="11" width="9" bestFit="1" customWidth="1"/>
  </cols>
  <sheetData>
    <row r="2" spans="1:11" ht="20.100000000000001" customHeight="1">
      <c r="A2" s="66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0.100000000000001" customHeight="1">
      <c r="A3" s="66" t="s">
        <v>164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20.100000000000001" customHeight="1">
      <c r="A4" s="66" t="s">
        <v>168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20.100000000000001" customHeight="1">
      <c r="A5" s="4"/>
      <c r="B5" s="4"/>
      <c r="C5" s="66" t="s">
        <v>97</v>
      </c>
      <c r="D5" s="66"/>
      <c r="E5" s="66"/>
      <c r="F5" s="66" t="s">
        <v>108</v>
      </c>
      <c r="G5" s="66"/>
      <c r="H5" s="66"/>
      <c r="I5" s="66" t="s">
        <v>109</v>
      </c>
      <c r="J5" s="66"/>
      <c r="K5" s="66"/>
    </row>
    <row r="6" spans="1:11" ht="20.100000000000001" customHeight="1">
      <c r="A6" s="18" t="s">
        <v>100</v>
      </c>
      <c r="B6" s="18" t="s">
        <v>110</v>
      </c>
      <c r="C6" s="18" t="s">
        <v>8</v>
      </c>
      <c r="D6" s="18" t="s">
        <v>9</v>
      </c>
      <c r="E6" s="18" t="s">
        <v>106</v>
      </c>
      <c r="F6" s="18" t="s">
        <v>8</v>
      </c>
      <c r="G6" s="18" t="s">
        <v>9</v>
      </c>
      <c r="H6" s="18" t="s">
        <v>106</v>
      </c>
      <c r="I6" s="18" t="s">
        <v>8</v>
      </c>
      <c r="J6" s="18" t="s">
        <v>22</v>
      </c>
      <c r="K6" s="18" t="s">
        <v>106</v>
      </c>
    </row>
    <row r="7" spans="1:11" ht="20.100000000000001" customHeight="1">
      <c r="A7" s="19">
        <v>1</v>
      </c>
      <c r="B7" s="23" t="s">
        <v>112</v>
      </c>
      <c r="C7" s="28">
        <v>50124</v>
      </c>
      <c r="D7" s="28">
        <v>18941</v>
      </c>
      <c r="E7" s="28">
        <v>37.79</v>
      </c>
      <c r="F7" s="28">
        <v>31477</v>
      </c>
      <c r="G7" s="28">
        <v>14474</v>
      </c>
      <c r="H7" s="28">
        <v>45.98</v>
      </c>
      <c r="I7" s="28">
        <v>81601</v>
      </c>
      <c r="J7" s="28">
        <v>33415</v>
      </c>
      <c r="K7" s="28">
        <v>40.950000000000003</v>
      </c>
    </row>
    <row r="8" spans="1:11" ht="20.100000000000001" customHeight="1">
      <c r="A8" s="19">
        <v>2</v>
      </c>
      <c r="B8" s="23" t="s">
        <v>111</v>
      </c>
      <c r="C8" s="28">
        <v>35767</v>
      </c>
      <c r="D8" s="28">
        <v>13920</v>
      </c>
      <c r="E8" s="28">
        <v>38.92</v>
      </c>
      <c r="F8" s="28">
        <v>20623</v>
      </c>
      <c r="G8" s="28">
        <v>9914</v>
      </c>
      <c r="H8" s="28">
        <v>48.07</v>
      </c>
      <c r="I8" s="28">
        <v>56390</v>
      </c>
      <c r="J8" s="28">
        <v>23834</v>
      </c>
      <c r="K8" s="28">
        <v>42.27</v>
      </c>
    </row>
    <row r="9" spans="1:11" ht="20.100000000000001" customHeight="1">
      <c r="A9" s="19">
        <v>3</v>
      </c>
      <c r="B9" s="23" t="s">
        <v>113</v>
      </c>
      <c r="C9" s="28">
        <v>36936</v>
      </c>
      <c r="D9" s="28">
        <v>15692</v>
      </c>
      <c r="E9" s="28">
        <v>42.48</v>
      </c>
      <c r="F9" s="28">
        <v>17254</v>
      </c>
      <c r="G9" s="28">
        <v>8673</v>
      </c>
      <c r="H9" s="28">
        <v>50.27</v>
      </c>
      <c r="I9" s="28">
        <v>54190</v>
      </c>
      <c r="J9" s="28">
        <v>24365</v>
      </c>
      <c r="K9" s="28">
        <v>44.96</v>
      </c>
    </row>
    <row r="10" spans="1:11" ht="20.100000000000001" customHeight="1">
      <c r="A10" s="59" t="s">
        <v>7</v>
      </c>
      <c r="B10" s="59"/>
      <c r="C10" s="31">
        <f>SUM(C7:C9)</f>
        <v>122827</v>
      </c>
      <c r="D10" s="31">
        <f>SUM(D7:D9)</f>
        <v>48553</v>
      </c>
      <c r="E10" s="32">
        <f>D10/C10*100</f>
        <v>39.529582257972592</v>
      </c>
      <c r="F10" s="31">
        <f>SUM(F7:F9)</f>
        <v>69354</v>
      </c>
      <c r="G10" s="31">
        <f>SUM(G7:G9)</f>
        <v>33061</v>
      </c>
      <c r="H10" s="32">
        <f>G10/F10*100</f>
        <v>47.669925310724686</v>
      </c>
      <c r="I10" s="31">
        <f>SUM(I7:I9)</f>
        <v>192181</v>
      </c>
      <c r="J10" s="31">
        <f>SUM(J7:J9)</f>
        <v>81614</v>
      </c>
      <c r="K10" s="32">
        <f>J10/I10*100</f>
        <v>42.467257429194355</v>
      </c>
    </row>
  </sheetData>
  <mergeCells count="7">
    <mergeCell ref="A10:B10"/>
    <mergeCell ref="A2:K2"/>
    <mergeCell ref="A3:K3"/>
    <mergeCell ref="A4:K4"/>
    <mergeCell ref="C5:E5"/>
    <mergeCell ref="F5:H5"/>
    <mergeCell ref="I5:K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0"/>
  <sheetViews>
    <sheetView workbookViewId="0">
      <selection activeCell="R5" sqref="R5"/>
    </sheetView>
  </sheetViews>
  <sheetFormatPr defaultRowHeight="15"/>
  <cols>
    <col min="1" max="1" width="4" bestFit="1" customWidth="1"/>
    <col min="2" max="2" width="5.85546875" style="11" bestFit="1" customWidth="1"/>
    <col min="3" max="3" width="18.85546875" bestFit="1" customWidth="1"/>
    <col min="4" max="4" width="8.140625" style="11" bestFit="1" customWidth="1"/>
    <col min="5" max="5" width="30.42578125" bestFit="1" customWidth="1"/>
    <col min="6" max="7" width="7.85546875" bestFit="1" customWidth="1"/>
    <col min="8" max="8" width="7.7109375" bestFit="1" customWidth="1"/>
    <col min="9" max="10" width="7.85546875" bestFit="1" customWidth="1"/>
    <col min="11" max="11" width="7.7109375" bestFit="1" customWidth="1"/>
    <col min="12" max="13" width="7.85546875" bestFit="1" customWidth="1"/>
    <col min="14" max="14" width="7.7109375" bestFit="1" customWidth="1"/>
    <col min="15" max="15" width="10.85546875" style="11" bestFit="1" customWidth="1"/>
  </cols>
  <sheetData>
    <row r="1" spans="1:15" ht="15.75" customHeight="1">
      <c r="A1" s="72" t="s">
        <v>116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5.75" customHeight="1">
      <c r="A2" s="72" t="s">
        <v>169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</row>
    <row r="3" spans="1:15" ht="15.75" customHeight="1">
      <c r="A3" s="72" t="s">
        <v>170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</row>
    <row r="4" spans="1:15" ht="20.100000000000001" customHeight="1">
      <c r="A4" s="78" t="s">
        <v>92</v>
      </c>
      <c r="B4" s="80" t="s">
        <v>83</v>
      </c>
      <c r="C4" s="63" t="s">
        <v>114</v>
      </c>
      <c r="D4" s="63" t="s">
        <v>136</v>
      </c>
      <c r="E4" s="63" t="s">
        <v>115</v>
      </c>
      <c r="F4" s="66" t="s">
        <v>5</v>
      </c>
      <c r="G4" s="66"/>
      <c r="H4" s="66"/>
      <c r="I4" s="66" t="s">
        <v>6</v>
      </c>
      <c r="J4" s="66"/>
      <c r="K4" s="66"/>
      <c r="L4" s="66" t="s">
        <v>7</v>
      </c>
      <c r="M4" s="66"/>
      <c r="N4" s="66"/>
      <c r="O4" s="63" t="s">
        <v>96</v>
      </c>
    </row>
    <row r="5" spans="1:15" ht="20.100000000000001" customHeight="1">
      <c r="A5" s="79"/>
      <c r="B5" s="81"/>
      <c r="C5" s="64"/>
      <c r="D5" s="64"/>
      <c r="E5" s="64"/>
      <c r="F5" s="15" t="s">
        <v>105</v>
      </c>
      <c r="G5" s="15" t="s">
        <v>22</v>
      </c>
      <c r="H5" s="15" t="s">
        <v>87</v>
      </c>
      <c r="I5" s="15" t="s">
        <v>105</v>
      </c>
      <c r="J5" s="15" t="s">
        <v>22</v>
      </c>
      <c r="K5" s="15" t="s">
        <v>87</v>
      </c>
      <c r="L5" s="15" t="s">
        <v>105</v>
      </c>
      <c r="M5" s="15" t="s">
        <v>22</v>
      </c>
      <c r="N5" s="15" t="s">
        <v>87</v>
      </c>
      <c r="O5" s="64"/>
    </row>
    <row r="6" spans="1:15" ht="20.100000000000001" customHeight="1">
      <c r="A6" s="10">
        <v>1</v>
      </c>
      <c r="B6" s="12" t="s">
        <v>47</v>
      </c>
      <c r="C6" s="24" t="s">
        <v>48</v>
      </c>
      <c r="D6" s="12" t="s">
        <v>179</v>
      </c>
      <c r="E6" s="24" t="s">
        <v>180</v>
      </c>
      <c r="F6" s="28">
        <v>244</v>
      </c>
      <c r="G6" s="28">
        <v>217</v>
      </c>
      <c r="H6" s="28">
        <v>88.93</v>
      </c>
      <c r="I6" s="28">
        <v>178</v>
      </c>
      <c r="J6" s="28">
        <v>158</v>
      </c>
      <c r="K6" s="28">
        <v>88.76</v>
      </c>
      <c r="L6" s="28">
        <v>422</v>
      </c>
      <c r="M6" s="28">
        <v>375</v>
      </c>
      <c r="N6" s="28">
        <v>88.86</v>
      </c>
      <c r="O6" s="53">
        <v>1</v>
      </c>
    </row>
    <row r="7" spans="1:15" ht="20.100000000000001" customHeight="1">
      <c r="A7" s="10">
        <v>2</v>
      </c>
      <c r="B7" s="12" t="s">
        <v>47</v>
      </c>
      <c r="C7" s="24" t="s">
        <v>48</v>
      </c>
      <c r="D7" s="12" t="s">
        <v>181</v>
      </c>
      <c r="E7" s="24" t="s">
        <v>182</v>
      </c>
      <c r="F7" s="28">
        <v>362</v>
      </c>
      <c r="G7" s="28">
        <v>322</v>
      </c>
      <c r="H7" s="28">
        <v>88.95</v>
      </c>
      <c r="I7" s="28">
        <v>160</v>
      </c>
      <c r="J7" s="28">
        <v>140</v>
      </c>
      <c r="K7" s="28">
        <v>87.5</v>
      </c>
      <c r="L7" s="28">
        <v>522</v>
      </c>
      <c r="M7" s="28">
        <v>462</v>
      </c>
      <c r="N7" s="28">
        <v>88.51</v>
      </c>
      <c r="O7" s="53">
        <v>2</v>
      </c>
    </row>
    <row r="8" spans="1:15" ht="20.100000000000001" customHeight="1">
      <c r="A8" s="10">
        <v>3</v>
      </c>
      <c r="B8" s="12" t="s">
        <v>63</v>
      </c>
      <c r="C8" s="24" t="s">
        <v>172</v>
      </c>
      <c r="D8" s="12" t="s">
        <v>183</v>
      </c>
      <c r="E8" s="24" t="s">
        <v>184</v>
      </c>
      <c r="F8" s="28">
        <v>436</v>
      </c>
      <c r="G8" s="28">
        <v>357</v>
      </c>
      <c r="H8" s="28">
        <v>81.88</v>
      </c>
      <c r="I8" s="28">
        <v>158</v>
      </c>
      <c r="J8" s="28">
        <v>138</v>
      </c>
      <c r="K8" s="28">
        <v>87.34</v>
      </c>
      <c r="L8" s="28">
        <v>594</v>
      </c>
      <c r="M8" s="28">
        <v>495</v>
      </c>
      <c r="N8" s="28">
        <v>83.33</v>
      </c>
      <c r="O8" s="53">
        <v>3</v>
      </c>
    </row>
    <row r="9" spans="1:15" ht="20.100000000000001" customHeight="1">
      <c r="A9" s="10">
        <v>4</v>
      </c>
      <c r="B9" s="12" t="s">
        <v>47</v>
      </c>
      <c r="C9" s="24" t="s">
        <v>48</v>
      </c>
      <c r="D9" s="12" t="s">
        <v>185</v>
      </c>
      <c r="E9" s="24" t="s">
        <v>186</v>
      </c>
      <c r="F9" s="28">
        <v>218</v>
      </c>
      <c r="G9" s="28">
        <v>170</v>
      </c>
      <c r="H9" s="28">
        <v>77.98</v>
      </c>
      <c r="I9" s="28">
        <v>92</v>
      </c>
      <c r="J9" s="28">
        <v>74</v>
      </c>
      <c r="K9" s="28">
        <v>80.430000000000007</v>
      </c>
      <c r="L9" s="28">
        <v>310</v>
      </c>
      <c r="M9" s="28">
        <v>244</v>
      </c>
      <c r="N9" s="28">
        <v>78.709999999999994</v>
      </c>
      <c r="O9" s="53">
        <v>4</v>
      </c>
    </row>
    <row r="10" spans="1:15" ht="20.100000000000001" customHeight="1">
      <c r="A10" s="10">
        <v>5</v>
      </c>
      <c r="B10" s="12" t="s">
        <v>55</v>
      </c>
      <c r="C10" s="24" t="s">
        <v>56</v>
      </c>
      <c r="D10" s="12" t="s">
        <v>187</v>
      </c>
      <c r="E10" s="24" t="s">
        <v>188</v>
      </c>
      <c r="F10" s="28">
        <v>207</v>
      </c>
      <c r="G10" s="28">
        <v>156</v>
      </c>
      <c r="H10" s="28">
        <v>75.36</v>
      </c>
      <c r="I10" s="28">
        <v>101</v>
      </c>
      <c r="J10" s="28">
        <v>85</v>
      </c>
      <c r="K10" s="28">
        <v>84.16</v>
      </c>
      <c r="L10" s="28">
        <v>308</v>
      </c>
      <c r="M10" s="28">
        <v>241</v>
      </c>
      <c r="N10" s="28">
        <v>78.25</v>
      </c>
      <c r="O10" s="53">
        <v>5</v>
      </c>
    </row>
    <row r="11" spans="1:15" ht="20.100000000000001" customHeight="1">
      <c r="A11" s="10">
        <v>6</v>
      </c>
      <c r="B11" s="12" t="s">
        <v>39</v>
      </c>
      <c r="C11" s="24" t="s">
        <v>40</v>
      </c>
      <c r="D11" s="12" t="s">
        <v>189</v>
      </c>
      <c r="E11" s="24" t="s">
        <v>190</v>
      </c>
      <c r="F11" s="28">
        <v>331</v>
      </c>
      <c r="G11" s="28">
        <v>250</v>
      </c>
      <c r="H11" s="28">
        <v>75.53</v>
      </c>
      <c r="I11" s="28">
        <v>157</v>
      </c>
      <c r="J11" s="28">
        <v>131</v>
      </c>
      <c r="K11" s="28">
        <v>83.44</v>
      </c>
      <c r="L11" s="28">
        <v>488</v>
      </c>
      <c r="M11" s="28">
        <v>381</v>
      </c>
      <c r="N11" s="28">
        <v>78.069999999999993</v>
      </c>
      <c r="O11" s="53">
        <v>6</v>
      </c>
    </row>
    <row r="12" spans="1:15" ht="20.100000000000001" customHeight="1">
      <c r="A12" s="10">
        <v>7</v>
      </c>
      <c r="B12" s="12" t="s">
        <v>36</v>
      </c>
      <c r="C12" s="24" t="s">
        <v>37</v>
      </c>
      <c r="D12" s="12" t="s">
        <v>191</v>
      </c>
      <c r="E12" s="24" t="s">
        <v>192</v>
      </c>
      <c r="F12" s="28">
        <v>115</v>
      </c>
      <c r="G12" s="28">
        <v>90</v>
      </c>
      <c r="H12" s="28">
        <v>78.260000000000005</v>
      </c>
      <c r="I12" s="28">
        <v>62</v>
      </c>
      <c r="J12" s="28">
        <v>48</v>
      </c>
      <c r="K12" s="28">
        <v>77.42</v>
      </c>
      <c r="L12" s="28">
        <v>177</v>
      </c>
      <c r="M12" s="28">
        <v>138</v>
      </c>
      <c r="N12" s="28">
        <v>77.97</v>
      </c>
      <c r="O12" s="53">
        <v>7</v>
      </c>
    </row>
    <row r="13" spans="1:15" ht="20.100000000000001" customHeight="1">
      <c r="A13" s="10">
        <v>8</v>
      </c>
      <c r="B13" s="12" t="s">
        <v>63</v>
      </c>
      <c r="C13" s="24" t="s">
        <v>172</v>
      </c>
      <c r="D13" s="12" t="s">
        <v>193</v>
      </c>
      <c r="E13" s="24" t="s">
        <v>194</v>
      </c>
      <c r="F13" s="28">
        <v>284</v>
      </c>
      <c r="G13" s="28">
        <v>222</v>
      </c>
      <c r="H13" s="28">
        <v>78.17</v>
      </c>
      <c r="I13" s="28">
        <v>101</v>
      </c>
      <c r="J13" s="28">
        <v>76</v>
      </c>
      <c r="K13" s="28">
        <v>75.25</v>
      </c>
      <c r="L13" s="28">
        <v>385</v>
      </c>
      <c r="M13" s="28">
        <v>298</v>
      </c>
      <c r="N13" s="28">
        <v>77.400000000000006</v>
      </c>
      <c r="O13" s="53">
        <v>8</v>
      </c>
    </row>
    <row r="14" spans="1:15" ht="20.100000000000001" customHeight="1">
      <c r="A14" s="10">
        <v>9</v>
      </c>
      <c r="B14" s="12" t="s">
        <v>63</v>
      </c>
      <c r="C14" s="24" t="s">
        <v>172</v>
      </c>
      <c r="D14" s="12" t="s">
        <v>195</v>
      </c>
      <c r="E14" s="24" t="s">
        <v>196</v>
      </c>
      <c r="F14" s="28">
        <v>285</v>
      </c>
      <c r="G14" s="28">
        <v>218</v>
      </c>
      <c r="H14" s="28">
        <v>76.489999999999995</v>
      </c>
      <c r="I14" s="28">
        <v>149</v>
      </c>
      <c r="J14" s="28">
        <v>117</v>
      </c>
      <c r="K14" s="28">
        <v>78.52</v>
      </c>
      <c r="L14" s="28">
        <v>434</v>
      </c>
      <c r="M14" s="28">
        <v>335</v>
      </c>
      <c r="N14" s="28">
        <v>77.19</v>
      </c>
      <c r="O14" s="53">
        <v>9</v>
      </c>
    </row>
    <row r="15" spans="1:15" ht="20.100000000000001" customHeight="1">
      <c r="A15" s="10">
        <v>10</v>
      </c>
      <c r="B15" s="12" t="s">
        <v>68</v>
      </c>
      <c r="C15" s="24" t="s">
        <v>69</v>
      </c>
      <c r="D15" s="12" t="s">
        <v>197</v>
      </c>
      <c r="E15" s="24" t="s">
        <v>198</v>
      </c>
      <c r="F15" s="28">
        <v>407</v>
      </c>
      <c r="G15" s="28">
        <v>298</v>
      </c>
      <c r="H15" s="28">
        <v>73.22</v>
      </c>
      <c r="I15" s="28">
        <v>141</v>
      </c>
      <c r="J15" s="28">
        <v>117</v>
      </c>
      <c r="K15" s="28">
        <v>82.98</v>
      </c>
      <c r="L15" s="28">
        <v>548</v>
      </c>
      <c r="M15" s="28">
        <v>415</v>
      </c>
      <c r="N15" s="28">
        <v>75.73</v>
      </c>
      <c r="O15" s="53">
        <v>10</v>
      </c>
    </row>
    <row r="16" spans="1:15" ht="20.100000000000001" customHeight="1">
      <c r="A16" s="10">
        <v>11</v>
      </c>
      <c r="B16" s="12" t="s">
        <v>28</v>
      </c>
      <c r="C16" s="24" t="s">
        <v>129</v>
      </c>
      <c r="D16" s="12" t="s">
        <v>199</v>
      </c>
      <c r="E16" s="24" t="s">
        <v>200</v>
      </c>
      <c r="F16" s="28">
        <v>456</v>
      </c>
      <c r="G16" s="28">
        <v>336</v>
      </c>
      <c r="H16" s="28">
        <v>73.680000000000007</v>
      </c>
      <c r="I16" s="28">
        <v>298</v>
      </c>
      <c r="J16" s="28">
        <v>235</v>
      </c>
      <c r="K16" s="28">
        <v>78.86</v>
      </c>
      <c r="L16" s="28">
        <v>754</v>
      </c>
      <c r="M16" s="28">
        <v>571</v>
      </c>
      <c r="N16" s="28">
        <v>75.73</v>
      </c>
      <c r="O16" s="53">
        <v>11</v>
      </c>
    </row>
    <row r="17" spans="1:15" ht="20.100000000000001" customHeight="1">
      <c r="A17" s="10">
        <v>12</v>
      </c>
      <c r="B17" s="12" t="s">
        <v>64</v>
      </c>
      <c r="C17" s="24" t="s">
        <v>65</v>
      </c>
      <c r="D17" s="12" t="s">
        <v>201</v>
      </c>
      <c r="E17" s="24" t="s">
        <v>202</v>
      </c>
      <c r="F17" s="28">
        <v>265</v>
      </c>
      <c r="G17" s="28">
        <v>189</v>
      </c>
      <c r="H17" s="28">
        <v>71.319999999999993</v>
      </c>
      <c r="I17" s="28">
        <v>139</v>
      </c>
      <c r="J17" s="28">
        <v>110</v>
      </c>
      <c r="K17" s="28">
        <v>79.14</v>
      </c>
      <c r="L17" s="28">
        <v>404</v>
      </c>
      <c r="M17" s="28">
        <v>299</v>
      </c>
      <c r="N17" s="28">
        <v>74.010000000000005</v>
      </c>
      <c r="O17" s="53">
        <v>12</v>
      </c>
    </row>
    <row r="18" spans="1:15" ht="20.100000000000001" customHeight="1">
      <c r="A18" s="10">
        <v>13</v>
      </c>
      <c r="B18" s="12" t="s">
        <v>49</v>
      </c>
      <c r="C18" s="24" t="s">
        <v>50</v>
      </c>
      <c r="D18" s="12" t="s">
        <v>203</v>
      </c>
      <c r="E18" s="24" t="s">
        <v>204</v>
      </c>
      <c r="F18" s="28">
        <v>164</v>
      </c>
      <c r="G18" s="28">
        <v>122</v>
      </c>
      <c r="H18" s="28">
        <v>74.39</v>
      </c>
      <c r="I18" s="28">
        <v>79</v>
      </c>
      <c r="J18" s="28">
        <v>54</v>
      </c>
      <c r="K18" s="28">
        <v>68.349999999999994</v>
      </c>
      <c r="L18" s="28">
        <v>243</v>
      </c>
      <c r="M18" s="28">
        <v>176</v>
      </c>
      <c r="N18" s="28">
        <v>72.430000000000007</v>
      </c>
      <c r="O18" s="53">
        <v>13</v>
      </c>
    </row>
    <row r="19" spans="1:15" ht="20.100000000000001" customHeight="1">
      <c r="A19" s="10">
        <v>14</v>
      </c>
      <c r="B19" s="12" t="s">
        <v>39</v>
      </c>
      <c r="C19" s="24" t="s">
        <v>40</v>
      </c>
      <c r="D19" s="12" t="s">
        <v>205</v>
      </c>
      <c r="E19" s="24" t="s">
        <v>206</v>
      </c>
      <c r="F19" s="28">
        <v>224</v>
      </c>
      <c r="G19" s="28">
        <v>153</v>
      </c>
      <c r="H19" s="28">
        <v>68.3</v>
      </c>
      <c r="I19" s="28">
        <v>133</v>
      </c>
      <c r="J19" s="28">
        <v>100</v>
      </c>
      <c r="K19" s="28">
        <v>75.19</v>
      </c>
      <c r="L19" s="28">
        <v>357</v>
      </c>
      <c r="M19" s="28">
        <v>253</v>
      </c>
      <c r="N19" s="28">
        <v>70.87</v>
      </c>
      <c r="O19" s="53">
        <v>14</v>
      </c>
    </row>
    <row r="20" spans="1:15" ht="20.100000000000001" customHeight="1">
      <c r="A20" s="10">
        <v>15</v>
      </c>
      <c r="B20" s="12" t="s">
        <v>39</v>
      </c>
      <c r="C20" s="24" t="s">
        <v>40</v>
      </c>
      <c r="D20" s="12" t="s">
        <v>207</v>
      </c>
      <c r="E20" s="24" t="s">
        <v>208</v>
      </c>
      <c r="F20" s="28">
        <v>194</v>
      </c>
      <c r="G20" s="28">
        <v>137</v>
      </c>
      <c r="H20" s="28">
        <v>70.62</v>
      </c>
      <c r="I20" s="28">
        <v>63</v>
      </c>
      <c r="J20" s="28">
        <v>45</v>
      </c>
      <c r="K20" s="28">
        <v>71.430000000000007</v>
      </c>
      <c r="L20" s="28">
        <v>257</v>
      </c>
      <c r="M20" s="28">
        <v>182</v>
      </c>
      <c r="N20" s="28">
        <v>70.819999999999993</v>
      </c>
      <c r="O20" s="53">
        <v>15</v>
      </c>
    </row>
    <row r="21" spans="1:15" ht="20.100000000000001" customHeight="1">
      <c r="A21" s="10">
        <v>16</v>
      </c>
      <c r="B21" s="12" t="s">
        <v>26</v>
      </c>
      <c r="C21" s="24" t="s">
        <v>27</v>
      </c>
      <c r="D21" s="12" t="s">
        <v>209</v>
      </c>
      <c r="E21" s="24" t="s">
        <v>210</v>
      </c>
      <c r="F21" s="28">
        <v>368</v>
      </c>
      <c r="G21" s="28">
        <v>248</v>
      </c>
      <c r="H21" s="28">
        <v>67.39</v>
      </c>
      <c r="I21" s="28">
        <v>158</v>
      </c>
      <c r="J21" s="28">
        <v>120</v>
      </c>
      <c r="K21" s="28">
        <v>75.95</v>
      </c>
      <c r="L21" s="28">
        <v>526</v>
      </c>
      <c r="M21" s="28">
        <v>368</v>
      </c>
      <c r="N21" s="28">
        <v>69.959999999999994</v>
      </c>
      <c r="O21" s="53">
        <v>16</v>
      </c>
    </row>
    <row r="22" spans="1:15" ht="20.100000000000001" customHeight="1">
      <c r="A22" s="10">
        <v>17</v>
      </c>
      <c r="B22" s="12" t="s">
        <v>78</v>
      </c>
      <c r="C22" s="24" t="s">
        <v>79</v>
      </c>
      <c r="D22" s="12" t="s">
        <v>211</v>
      </c>
      <c r="E22" s="24" t="s">
        <v>212</v>
      </c>
      <c r="F22" s="28">
        <v>1126</v>
      </c>
      <c r="G22" s="28">
        <v>735</v>
      </c>
      <c r="H22" s="28">
        <v>65.28</v>
      </c>
      <c r="I22" s="28">
        <v>653</v>
      </c>
      <c r="J22" s="28">
        <v>493</v>
      </c>
      <c r="K22" s="28">
        <v>75.5</v>
      </c>
      <c r="L22" s="28">
        <v>1779</v>
      </c>
      <c r="M22" s="28">
        <v>1228</v>
      </c>
      <c r="N22" s="28">
        <v>69.03</v>
      </c>
      <c r="O22" s="53">
        <v>17</v>
      </c>
    </row>
    <row r="23" spans="1:15" ht="20.100000000000001" customHeight="1">
      <c r="A23" s="10">
        <v>18</v>
      </c>
      <c r="B23" s="12" t="s">
        <v>47</v>
      </c>
      <c r="C23" s="24" t="s">
        <v>48</v>
      </c>
      <c r="D23" s="12" t="s">
        <v>213</v>
      </c>
      <c r="E23" s="24" t="s">
        <v>214</v>
      </c>
      <c r="F23" s="28">
        <v>378</v>
      </c>
      <c r="G23" s="28">
        <v>234</v>
      </c>
      <c r="H23" s="28">
        <v>61.9</v>
      </c>
      <c r="I23" s="28">
        <v>218</v>
      </c>
      <c r="J23" s="28">
        <v>175</v>
      </c>
      <c r="K23" s="28">
        <v>80.28</v>
      </c>
      <c r="L23" s="28">
        <v>596</v>
      </c>
      <c r="M23" s="28">
        <v>409</v>
      </c>
      <c r="N23" s="28">
        <v>68.62</v>
      </c>
      <c r="O23" s="53">
        <v>18</v>
      </c>
    </row>
    <row r="24" spans="1:15" ht="20.100000000000001" customHeight="1">
      <c r="A24" s="10">
        <v>19</v>
      </c>
      <c r="B24" s="12" t="s">
        <v>31</v>
      </c>
      <c r="C24" s="24" t="s">
        <v>32</v>
      </c>
      <c r="D24" s="12" t="s">
        <v>215</v>
      </c>
      <c r="E24" s="24" t="s">
        <v>216</v>
      </c>
      <c r="F24" s="28">
        <v>265</v>
      </c>
      <c r="G24" s="28">
        <v>178</v>
      </c>
      <c r="H24" s="28">
        <v>67.17</v>
      </c>
      <c r="I24" s="28">
        <v>142</v>
      </c>
      <c r="J24" s="28">
        <v>101</v>
      </c>
      <c r="K24" s="28">
        <v>71.13</v>
      </c>
      <c r="L24" s="28">
        <v>407</v>
      </c>
      <c r="M24" s="28">
        <v>279</v>
      </c>
      <c r="N24" s="28">
        <v>68.55</v>
      </c>
      <c r="O24" s="53">
        <v>19</v>
      </c>
    </row>
    <row r="25" spans="1:15" ht="20.100000000000001" customHeight="1">
      <c r="A25" s="10">
        <v>20</v>
      </c>
      <c r="B25" s="12" t="s">
        <v>29</v>
      </c>
      <c r="C25" s="24" t="s">
        <v>30</v>
      </c>
      <c r="D25" s="12" t="s">
        <v>217</v>
      </c>
      <c r="E25" s="24" t="s">
        <v>218</v>
      </c>
      <c r="F25" s="28">
        <v>70</v>
      </c>
      <c r="G25" s="28">
        <v>45</v>
      </c>
      <c r="H25" s="28">
        <v>64.290000000000006</v>
      </c>
      <c r="I25" s="28">
        <v>50</v>
      </c>
      <c r="J25" s="28">
        <v>37</v>
      </c>
      <c r="K25" s="28">
        <v>74</v>
      </c>
      <c r="L25" s="28">
        <v>120</v>
      </c>
      <c r="M25" s="28">
        <v>82</v>
      </c>
      <c r="N25" s="28">
        <v>68.33</v>
      </c>
      <c r="O25" s="53">
        <v>20</v>
      </c>
    </row>
    <row r="26" spans="1:15" ht="20.100000000000001" customHeight="1">
      <c r="A26" s="10">
        <v>21</v>
      </c>
      <c r="B26" s="12" t="s">
        <v>49</v>
      </c>
      <c r="C26" s="24" t="s">
        <v>50</v>
      </c>
      <c r="D26" s="12" t="s">
        <v>219</v>
      </c>
      <c r="E26" s="24" t="s">
        <v>220</v>
      </c>
      <c r="F26" s="28">
        <v>264</v>
      </c>
      <c r="G26" s="28">
        <v>184</v>
      </c>
      <c r="H26" s="28">
        <v>69.7</v>
      </c>
      <c r="I26" s="28">
        <v>118</v>
      </c>
      <c r="J26" s="28">
        <v>76</v>
      </c>
      <c r="K26" s="28">
        <v>64.41</v>
      </c>
      <c r="L26" s="28">
        <v>382</v>
      </c>
      <c r="M26" s="28">
        <v>260</v>
      </c>
      <c r="N26" s="28">
        <v>68.06</v>
      </c>
      <c r="O26" s="53">
        <v>21</v>
      </c>
    </row>
    <row r="27" spans="1:15" ht="20.100000000000001" customHeight="1">
      <c r="A27" s="10">
        <v>22</v>
      </c>
      <c r="B27" s="12" t="s">
        <v>61</v>
      </c>
      <c r="C27" s="24" t="s">
        <v>62</v>
      </c>
      <c r="D27" s="12" t="s">
        <v>221</v>
      </c>
      <c r="E27" s="24" t="s">
        <v>222</v>
      </c>
      <c r="F27" s="28">
        <v>1769</v>
      </c>
      <c r="G27" s="28">
        <v>1098</v>
      </c>
      <c r="H27" s="28">
        <v>62.07</v>
      </c>
      <c r="I27" s="28">
        <v>1022</v>
      </c>
      <c r="J27" s="28">
        <v>758</v>
      </c>
      <c r="K27" s="28">
        <v>74.17</v>
      </c>
      <c r="L27" s="28">
        <v>2791</v>
      </c>
      <c r="M27" s="28">
        <v>1856</v>
      </c>
      <c r="N27" s="28">
        <v>66.5</v>
      </c>
      <c r="O27" s="53">
        <v>22</v>
      </c>
    </row>
    <row r="28" spans="1:15" ht="20.100000000000001" customHeight="1">
      <c r="A28" s="10">
        <v>23</v>
      </c>
      <c r="B28" s="12" t="s">
        <v>63</v>
      </c>
      <c r="C28" s="24" t="s">
        <v>172</v>
      </c>
      <c r="D28" s="12" t="s">
        <v>223</v>
      </c>
      <c r="E28" s="24" t="s">
        <v>224</v>
      </c>
      <c r="F28" s="28">
        <v>954</v>
      </c>
      <c r="G28" s="28">
        <v>621</v>
      </c>
      <c r="H28" s="28">
        <v>65.09</v>
      </c>
      <c r="I28" s="28">
        <v>287</v>
      </c>
      <c r="J28" s="28">
        <v>203</v>
      </c>
      <c r="K28" s="28">
        <v>70.73</v>
      </c>
      <c r="L28" s="28">
        <v>1241</v>
      </c>
      <c r="M28" s="28">
        <v>824</v>
      </c>
      <c r="N28" s="28">
        <v>66.400000000000006</v>
      </c>
      <c r="O28" s="53">
        <v>23</v>
      </c>
    </row>
    <row r="29" spans="1:15" ht="20.100000000000001" customHeight="1">
      <c r="A29" s="10">
        <v>24</v>
      </c>
      <c r="B29" s="12" t="s">
        <v>47</v>
      </c>
      <c r="C29" s="24" t="s">
        <v>48</v>
      </c>
      <c r="D29" s="12" t="s">
        <v>225</v>
      </c>
      <c r="E29" s="24" t="s">
        <v>226</v>
      </c>
      <c r="F29" s="28">
        <v>677</v>
      </c>
      <c r="G29" s="28">
        <v>416</v>
      </c>
      <c r="H29" s="28">
        <v>61.45</v>
      </c>
      <c r="I29" s="28">
        <v>449</v>
      </c>
      <c r="J29" s="28">
        <v>331</v>
      </c>
      <c r="K29" s="28">
        <v>73.72</v>
      </c>
      <c r="L29" s="28">
        <v>1126</v>
      </c>
      <c r="M29" s="28">
        <v>747</v>
      </c>
      <c r="N29" s="28">
        <v>66.34</v>
      </c>
      <c r="O29" s="53">
        <v>24</v>
      </c>
    </row>
    <row r="30" spans="1:15" ht="20.100000000000001" customHeight="1">
      <c r="A30" s="10">
        <v>25</v>
      </c>
      <c r="B30" s="12" t="s">
        <v>36</v>
      </c>
      <c r="C30" s="24" t="s">
        <v>37</v>
      </c>
      <c r="D30" s="12" t="s">
        <v>227</v>
      </c>
      <c r="E30" s="24" t="s">
        <v>228</v>
      </c>
      <c r="F30" s="28">
        <v>111</v>
      </c>
      <c r="G30" s="28">
        <v>69</v>
      </c>
      <c r="H30" s="28">
        <v>62.16</v>
      </c>
      <c r="I30" s="28">
        <v>78</v>
      </c>
      <c r="J30" s="28">
        <v>56</v>
      </c>
      <c r="K30" s="28">
        <v>71.790000000000006</v>
      </c>
      <c r="L30" s="28">
        <v>189</v>
      </c>
      <c r="M30" s="28">
        <v>125</v>
      </c>
      <c r="N30" s="28">
        <v>66.14</v>
      </c>
      <c r="O30" s="53">
        <v>25</v>
      </c>
    </row>
    <row r="31" spans="1:15" ht="20.100000000000001" customHeight="1">
      <c r="A31" s="10">
        <v>26</v>
      </c>
      <c r="B31" s="12" t="s">
        <v>57</v>
      </c>
      <c r="C31" s="24" t="s">
        <v>58</v>
      </c>
      <c r="D31" s="12" t="s">
        <v>229</v>
      </c>
      <c r="E31" s="24" t="s">
        <v>230</v>
      </c>
      <c r="F31" s="28">
        <v>195</v>
      </c>
      <c r="G31" s="28">
        <v>123</v>
      </c>
      <c r="H31" s="28">
        <v>63.08</v>
      </c>
      <c r="I31" s="28">
        <v>114</v>
      </c>
      <c r="J31" s="28">
        <v>81</v>
      </c>
      <c r="K31" s="28">
        <v>71.05</v>
      </c>
      <c r="L31" s="28">
        <v>309</v>
      </c>
      <c r="M31" s="28">
        <v>204</v>
      </c>
      <c r="N31" s="28">
        <v>66.02</v>
      </c>
      <c r="O31" s="53">
        <v>26</v>
      </c>
    </row>
    <row r="32" spans="1:15" ht="20.100000000000001" customHeight="1">
      <c r="A32" s="10">
        <v>27</v>
      </c>
      <c r="B32" s="12" t="s">
        <v>61</v>
      </c>
      <c r="C32" s="24" t="s">
        <v>62</v>
      </c>
      <c r="D32" s="12" t="s">
        <v>231</v>
      </c>
      <c r="E32" s="24" t="s">
        <v>232</v>
      </c>
      <c r="F32" s="28">
        <v>225</v>
      </c>
      <c r="G32" s="28">
        <v>145</v>
      </c>
      <c r="H32" s="28">
        <v>64.44</v>
      </c>
      <c r="I32" s="28">
        <v>101</v>
      </c>
      <c r="J32" s="28">
        <v>69</v>
      </c>
      <c r="K32" s="28">
        <v>68.319999999999993</v>
      </c>
      <c r="L32" s="28">
        <v>326</v>
      </c>
      <c r="M32" s="28">
        <v>214</v>
      </c>
      <c r="N32" s="28">
        <v>65.64</v>
      </c>
      <c r="O32" s="53">
        <v>27</v>
      </c>
    </row>
    <row r="33" spans="1:15" ht="20.100000000000001" customHeight="1">
      <c r="A33" s="10">
        <v>28</v>
      </c>
      <c r="B33" s="12" t="s">
        <v>55</v>
      </c>
      <c r="C33" s="24" t="s">
        <v>56</v>
      </c>
      <c r="D33" s="12" t="s">
        <v>233</v>
      </c>
      <c r="E33" s="24" t="s">
        <v>234</v>
      </c>
      <c r="F33" s="28">
        <v>47</v>
      </c>
      <c r="G33" s="28">
        <v>32</v>
      </c>
      <c r="H33" s="28">
        <v>68.09</v>
      </c>
      <c r="I33" s="28">
        <v>34</v>
      </c>
      <c r="J33" s="28">
        <v>21</v>
      </c>
      <c r="K33" s="28">
        <v>61.76</v>
      </c>
      <c r="L33" s="28">
        <v>81</v>
      </c>
      <c r="M33" s="28">
        <v>53</v>
      </c>
      <c r="N33" s="28">
        <v>65.430000000000007</v>
      </c>
      <c r="O33" s="53">
        <v>28</v>
      </c>
    </row>
    <row r="34" spans="1:15" ht="20.100000000000001" customHeight="1">
      <c r="A34" s="10">
        <v>29</v>
      </c>
      <c r="B34" s="12" t="s">
        <v>57</v>
      </c>
      <c r="C34" s="24" t="s">
        <v>58</v>
      </c>
      <c r="D34" s="12" t="s">
        <v>235</v>
      </c>
      <c r="E34" s="24" t="s">
        <v>236</v>
      </c>
      <c r="F34" s="28">
        <v>438</v>
      </c>
      <c r="G34" s="28">
        <v>262</v>
      </c>
      <c r="H34" s="28">
        <v>59.82</v>
      </c>
      <c r="I34" s="28">
        <v>184</v>
      </c>
      <c r="J34" s="28">
        <v>144</v>
      </c>
      <c r="K34" s="28">
        <v>78.260000000000005</v>
      </c>
      <c r="L34" s="28">
        <v>622</v>
      </c>
      <c r="M34" s="28">
        <v>406</v>
      </c>
      <c r="N34" s="28">
        <v>65.27</v>
      </c>
      <c r="O34" s="53">
        <v>29</v>
      </c>
    </row>
    <row r="35" spans="1:15" ht="20.100000000000001" customHeight="1">
      <c r="A35" s="10">
        <v>30</v>
      </c>
      <c r="B35" s="12" t="s">
        <v>78</v>
      </c>
      <c r="C35" s="24" t="s">
        <v>79</v>
      </c>
      <c r="D35" s="12" t="s">
        <v>237</v>
      </c>
      <c r="E35" s="24" t="s">
        <v>238</v>
      </c>
      <c r="F35" s="28">
        <v>1173</v>
      </c>
      <c r="G35" s="28">
        <v>715</v>
      </c>
      <c r="H35" s="28">
        <v>60.95</v>
      </c>
      <c r="I35" s="28">
        <v>864</v>
      </c>
      <c r="J35" s="28">
        <v>614</v>
      </c>
      <c r="K35" s="28">
        <v>71.06</v>
      </c>
      <c r="L35" s="28">
        <v>2037</v>
      </c>
      <c r="M35" s="28">
        <v>1329</v>
      </c>
      <c r="N35" s="28">
        <v>65.239999999999995</v>
      </c>
      <c r="O35" s="53">
        <v>30</v>
      </c>
    </row>
    <row r="36" spans="1:15" ht="20.100000000000001" customHeight="1">
      <c r="A36" s="10">
        <v>31</v>
      </c>
      <c r="B36" s="12" t="s">
        <v>75</v>
      </c>
      <c r="C36" s="24" t="s">
        <v>174</v>
      </c>
      <c r="D36" s="12" t="s">
        <v>239</v>
      </c>
      <c r="E36" s="24" t="s">
        <v>240</v>
      </c>
      <c r="F36" s="28">
        <v>543</v>
      </c>
      <c r="G36" s="28">
        <v>359</v>
      </c>
      <c r="H36" s="28">
        <v>66.11</v>
      </c>
      <c r="I36" s="28">
        <v>190</v>
      </c>
      <c r="J36" s="28">
        <v>119</v>
      </c>
      <c r="K36" s="28">
        <v>62.63</v>
      </c>
      <c r="L36" s="28">
        <v>733</v>
      </c>
      <c r="M36" s="28">
        <v>478</v>
      </c>
      <c r="N36" s="28">
        <v>65.209999999999994</v>
      </c>
      <c r="O36" s="53">
        <v>31</v>
      </c>
    </row>
    <row r="37" spans="1:15" ht="20.100000000000001" customHeight="1">
      <c r="A37" s="10">
        <v>32</v>
      </c>
      <c r="B37" s="12" t="s">
        <v>75</v>
      </c>
      <c r="C37" s="24" t="s">
        <v>174</v>
      </c>
      <c r="D37" s="12" t="s">
        <v>241</v>
      </c>
      <c r="E37" s="24" t="s">
        <v>242</v>
      </c>
      <c r="F37" s="28">
        <v>357</v>
      </c>
      <c r="G37" s="28">
        <v>213</v>
      </c>
      <c r="H37" s="28">
        <v>59.66</v>
      </c>
      <c r="I37" s="28">
        <v>190</v>
      </c>
      <c r="J37" s="28">
        <v>143</v>
      </c>
      <c r="K37" s="28">
        <v>75.260000000000005</v>
      </c>
      <c r="L37" s="28">
        <v>547</v>
      </c>
      <c r="M37" s="28">
        <v>356</v>
      </c>
      <c r="N37" s="28">
        <v>65.08</v>
      </c>
      <c r="O37" s="53">
        <v>32</v>
      </c>
    </row>
    <row r="38" spans="1:15" ht="20.100000000000001" customHeight="1">
      <c r="A38" s="10">
        <v>33</v>
      </c>
      <c r="B38" s="12" t="s">
        <v>82</v>
      </c>
      <c r="C38" s="24" t="s">
        <v>175</v>
      </c>
      <c r="D38" s="12" t="s">
        <v>243</v>
      </c>
      <c r="E38" s="24" t="s">
        <v>244</v>
      </c>
      <c r="F38" s="28">
        <v>303</v>
      </c>
      <c r="G38" s="28">
        <v>195</v>
      </c>
      <c r="H38" s="28">
        <v>64.36</v>
      </c>
      <c r="I38" s="28">
        <v>186</v>
      </c>
      <c r="J38" s="28">
        <v>123</v>
      </c>
      <c r="K38" s="28">
        <v>66.13</v>
      </c>
      <c r="L38" s="28">
        <v>489</v>
      </c>
      <c r="M38" s="28">
        <v>318</v>
      </c>
      <c r="N38" s="28">
        <v>65.03</v>
      </c>
      <c r="O38" s="53">
        <v>33</v>
      </c>
    </row>
    <row r="39" spans="1:15" ht="20.100000000000001" customHeight="1">
      <c r="A39" s="10">
        <v>34</v>
      </c>
      <c r="B39" s="12" t="s">
        <v>59</v>
      </c>
      <c r="C39" s="24" t="s">
        <v>60</v>
      </c>
      <c r="D39" s="12" t="s">
        <v>245</v>
      </c>
      <c r="E39" s="24" t="s">
        <v>246</v>
      </c>
      <c r="F39" s="28">
        <v>292</v>
      </c>
      <c r="G39" s="28">
        <v>185</v>
      </c>
      <c r="H39" s="28">
        <v>63.36</v>
      </c>
      <c r="I39" s="28">
        <v>154</v>
      </c>
      <c r="J39" s="28">
        <v>103</v>
      </c>
      <c r="K39" s="28">
        <v>66.88</v>
      </c>
      <c r="L39" s="28">
        <v>446</v>
      </c>
      <c r="M39" s="28">
        <v>288</v>
      </c>
      <c r="N39" s="28">
        <v>64.569999999999993</v>
      </c>
      <c r="O39" s="53">
        <v>34</v>
      </c>
    </row>
    <row r="40" spans="1:15" ht="20.100000000000001" customHeight="1">
      <c r="A40" s="10">
        <v>35</v>
      </c>
      <c r="B40" s="12" t="s">
        <v>59</v>
      </c>
      <c r="C40" s="24" t="s">
        <v>60</v>
      </c>
      <c r="D40" s="12" t="s">
        <v>247</v>
      </c>
      <c r="E40" s="24" t="s">
        <v>248</v>
      </c>
      <c r="F40" s="28">
        <v>602</v>
      </c>
      <c r="G40" s="28">
        <v>350</v>
      </c>
      <c r="H40" s="28">
        <v>58.14</v>
      </c>
      <c r="I40" s="28">
        <v>355</v>
      </c>
      <c r="J40" s="28">
        <v>260</v>
      </c>
      <c r="K40" s="28">
        <v>73.239999999999995</v>
      </c>
      <c r="L40" s="28">
        <v>957</v>
      </c>
      <c r="M40" s="28">
        <v>610</v>
      </c>
      <c r="N40" s="28">
        <v>63.74</v>
      </c>
      <c r="O40" s="53">
        <v>35</v>
      </c>
    </row>
    <row r="41" spans="1:15" ht="20.100000000000001" customHeight="1">
      <c r="A41" s="10">
        <v>36</v>
      </c>
      <c r="B41" s="12" t="s">
        <v>29</v>
      </c>
      <c r="C41" s="24" t="s">
        <v>30</v>
      </c>
      <c r="D41" s="12" t="s">
        <v>249</v>
      </c>
      <c r="E41" s="24" t="s">
        <v>250</v>
      </c>
      <c r="F41" s="28">
        <v>421</v>
      </c>
      <c r="G41" s="28">
        <v>248</v>
      </c>
      <c r="H41" s="28">
        <v>58.91</v>
      </c>
      <c r="I41" s="28">
        <v>254</v>
      </c>
      <c r="J41" s="28">
        <v>181</v>
      </c>
      <c r="K41" s="28">
        <v>71.260000000000005</v>
      </c>
      <c r="L41" s="28">
        <v>675</v>
      </c>
      <c r="M41" s="28">
        <v>429</v>
      </c>
      <c r="N41" s="28">
        <v>63.56</v>
      </c>
      <c r="O41" s="53">
        <v>36</v>
      </c>
    </row>
    <row r="42" spans="1:15" ht="20.100000000000001" customHeight="1">
      <c r="A42" s="10">
        <v>37</v>
      </c>
      <c r="B42" s="12" t="s">
        <v>76</v>
      </c>
      <c r="C42" s="24" t="s">
        <v>77</v>
      </c>
      <c r="D42" s="12" t="s">
        <v>251</v>
      </c>
      <c r="E42" s="24" t="s">
        <v>252</v>
      </c>
      <c r="F42" s="28">
        <v>453</v>
      </c>
      <c r="G42" s="28">
        <v>264</v>
      </c>
      <c r="H42" s="28">
        <v>58.28</v>
      </c>
      <c r="I42" s="28">
        <v>188</v>
      </c>
      <c r="J42" s="28">
        <v>142</v>
      </c>
      <c r="K42" s="28">
        <v>75.53</v>
      </c>
      <c r="L42" s="28">
        <v>641</v>
      </c>
      <c r="M42" s="28">
        <v>406</v>
      </c>
      <c r="N42" s="28">
        <v>63.34</v>
      </c>
      <c r="O42" s="53">
        <v>37</v>
      </c>
    </row>
    <row r="43" spans="1:15" ht="20.100000000000001" customHeight="1">
      <c r="A43" s="10">
        <v>38</v>
      </c>
      <c r="B43" s="12" t="s">
        <v>39</v>
      </c>
      <c r="C43" s="24" t="s">
        <v>40</v>
      </c>
      <c r="D43" s="12" t="s">
        <v>253</v>
      </c>
      <c r="E43" s="24" t="s">
        <v>254</v>
      </c>
      <c r="F43" s="28">
        <v>172</v>
      </c>
      <c r="G43" s="28">
        <v>103</v>
      </c>
      <c r="H43" s="28">
        <v>59.88</v>
      </c>
      <c r="I43" s="28">
        <v>65</v>
      </c>
      <c r="J43" s="28">
        <v>47</v>
      </c>
      <c r="K43" s="28">
        <v>72.31</v>
      </c>
      <c r="L43" s="28">
        <v>237</v>
      </c>
      <c r="M43" s="28">
        <v>150</v>
      </c>
      <c r="N43" s="28">
        <v>63.29</v>
      </c>
      <c r="O43" s="53">
        <v>38</v>
      </c>
    </row>
    <row r="44" spans="1:15" ht="20.100000000000001" customHeight="1">
      <c r="A44" s="10">
        <v>39</v>
      </c>
      <c r="B44" s="12" t="s">
        <v>63</v>
      </c>
      <c r="C44" s="24" t="s">
        <v>172</v>
      </c>
      <c r="D44" s="12" t="s">
        <v>255</v>
      </c>
      <c r="E44" s="24" t="s">
        <v>256</v>
      </c>
      <c r="F44" s="28">
        <v>602</v>
      </c>
      <c r="G44" s="28">
        <v>358</v>
      </c>
      <c r="H44" s="28">
        <v>59.47</v>
      </c>
      <c r="I44" s="28">
        <v>273</v>
      </c>
      <c r="J44" s="28">
        <v>187</v>
      </c>
      <c r="K44" s="28">
        <v>68.5</v>
      </c>
      <c r="L44" s="28">
        <v>875</v>
      </c>
      <c r="M44" s="28">
        <v>545</v>
      </c>
      <c r="N44" s="28">
        <v>62.29</v>
      </c>
      <c r="O44" s="53">
        <v>39</v>
      </c>
    </row>
    <row r="45" spans="1:15" ht="20.100000000000001" customHeight="1">
      <c r="A45" s="10">
        <v>40</v>
      </c>
      <c r="B45" s="12" t="s">
        <v>26</v>
      </c>
      <c r="C45" s="24" t="s">
        <v>27</v>
      </c>
      <c r="D45" s="12" t="s">
        <v>257</v>
      </c>
      <c r="E45" s="24" t="s">
        <v>258</v>
      </c>
      <c r="F45" s="28">
        <v>151</v>
      </c>
      <c r="G45" s="28">
        <v>92</v>
      </c>
      <c r="H45" s="28">
        <v>60.93</v>
      </c>
      <c r="I45" s="28">
        <v>47</v>
      </c>
      <c r="J45" s="28">
        <v>31</v>
      </c>
      <c r="K45" s="28">
        <v>65.959999999999994</v>
      </c>
      <c r="L45" s="28">
        <v>198</v>
      </c>
      <c r="M45" s="28">
        <v>123</v>
      </c>
      <c r="N45" s="28">
        <v>62.12</v>
      </c>
      <c r="O45" s="53">
        <v>40</v>
      </c>
    </row>
    <row r="46" spans="1:15" ht="20.100000000000001" customHeight="1">
      <c r="A46" s="10">
        <v>41</v>
      </c>
      <c r="B46" s="12" t="s">
        <v>36</v>
      </c>
      <c r="C46" s="24" t="s">
        <v>37</v>
      </c>
      <c r="D46" s="12" t="s">
        <v>259</v>
      </c>
      <c r="E46" s="24" t="s">
        <v>260</v>
      </c>
      <c r="F46" s="28">
        <v>195</v>
      </c>
      <c r="G46" s="28">
        <v>116</v>
      </c>
      <c r="H46" s="28">
        <v>59.49</v>
      </c>
      <c r="I46" s="28">
        <v>111</v>
      </c>
      <c r="J46" s="28">
        <v>74</v>
      </c>
      <c r="K46" s="28">
        <v>66.67</v>
      </c>
      <c r="L46" s="28">
        <v>306</v>
      </c>
      <c r="M46" s="28">
        <v>190</v>
      </c>
      <c r="N46" s="28">
        <v>62.09</v>
      </c>
      <c r="O46" s="53">
        <v>41</v>
      </c>
    </row>
    <row r="47" spans="1:15" ht="20.100000000000001" customHeight="1">
      <c r="A47" s="10">
        <v>42</v>
      </c>
      <c r="B47" s="12" t="s">
        <v>38</v>
      </c>
      <c r="C47" s="24" t="s">
        <v>173</v>
      </c>
      <c r="D47" s="12" t="s">
        <v>261</v>
      </c>
      <c r="E47" s="24" t="s">
        <v>262</v>
      </c>
      <c r="F47" s="28">
        <v>1337</v>
      </c>
      <c r="G47" s="28">
        <v>761</v>
      </c>
      <c r="H47" s="28">
        <v>56.92</v>
      </c>
      <c r="I47" s="28">
        <v>913</v>
      </c>
      <c r="J47" s="28">
        <v>629</v>
      </c>
      <c r="K47" s="28">
        <v>68.89</v>
      </c>
      <c r="L47" s="28">
        <v>2250</v>
      </c>
      <c r="M47" s="28">
        <v>1390</v>
      </c>
      <c r="N47" s="28">
        <v>61.78</v>
      </c>
      <c r="O47" s="53">
        <v>42</v>
      </c>
    </row>
    <row r="48" spans="1:15" ht="20.100000000000001" customHeight="1">
      <c r="A48" s="10">
        <v>43</v>
      </c>
      <c r="B48" s="12" t="s">
        <v>39</v>
      </c>
      <c r="C48" s="24" t="s">
        <v>40</v>
      </c>
      <c r="D48" s="12" t="s">
        <v>263</v>
      </c>
      <c r="E48" s="24" t="s">
        <v>264</v>
      </c>
      <c r="F48" s="28">
        <v>510</v>
      </c>
      <c r="G48" s="28">
        <v>304</v>
      </c>
      <c r="H48" s="28">
        <v>59.61</v>
      </c>
      <c r="I48" s="28">
        <v>275</v>
      </c>
      <c r="J48" s="28">
        <v>178</v>
      </c>
      <c r="K48" s="28">
        <v>64.73</v>
      </c>
      <c r="L48" s="28">
        <v>785</v>
      </c>
      <c r="M48" s="28">
        <v>482</v>
      </c>
      <c r="N48" s="28">
        <v>61.4</v>
      </c>
      <c r="O48" s="53">
        <v>43</v>
      </c>
    </row>
    <row r="49" spans="1:15" ht="20.100000000000001" customHeight="1">
      <c r="A49" s="10">
        <v>44</v>
      </c>
      <c r="B49" s="12" t="s">
        <v>75</v>
      </c>
      <c r="C49" s="24" t="s">
        <v>174</v>
      </c>
      <c r="D49" s="12" t="s">
        <v>265</v>
      </c>
      <c r="E49" s="24" t="s">
        <v>266</v>
      </c>
      <c r="F49" s="28">
        <v>1718</v>
      </c>
      <c r="G49" s="28">
        <v>962</v>
      </c>
      <c r="H49" s="28">
        <v>56</v>
      </c>
      <c r="I49" s="28">
        <v>1066</v>
      </c>
      <c r="J49" s="28">
        <v>738</v>
      </c>
      <c r="K49" s="28">
        <v>69.23</v>
      </c>
      <c r="L49" s="28">
        <v>2784</v>
      </c>
      <c r="M49" s="28">
        <v>1700</v>
      </c>
      <c r="N49" s="28">
        <v>61.06</v>
      </c>
      <c r="O49" s="53">
        <v>44</v>
      </c>
    </row>
    <row r="50" spans="1:15" ht="20.100000000000001" customHeight="1">
      <c r="A50" s="10">
        <v>45</v>
      </c>
      <c r="B50" s="12" t="s">
        <v>38</v>
      </c>
      <c r="C50" s="24" t="s">
        <v>173</v>
      </c>
      <c r="D50" s="12" t="s">
        <v>267</v>
      </c>
      <c r="E50" s="24" t="s">
        <v>268</v>
      </c>
      <c r="F50" s="28">
        <v>330</v>
      </c>
      <c r="G50" s="28">
        <v>192</v>
      </c>
      <c r="H50" s="28">
        <v>58.18</v>
      </c>
      <c r="I50" s="28">
        <v>154</v>
      </c>
      <c r="J50" s="28">
        <v>101</v>
      </c>
      <c r="K50" s="28">
        <v>65.58</v>
      </c>
      <c r="L50" s="28">
        <v>484</v>
      </c>
      <c r="M50" s="28">
        <v>293</v>
      </c>
      <c r="N50" s="28">
        <v>60.54</v>
      </c>
      <c r="O50" s="53">
        <v>45</v>
      </c>
    </row>
    <row r="51" spans="1:15" ht="20.100000000000001" customHeight="1">
      <c r="A51" s="10">
        <v>46</v>
      </c>
      <c r="B51" s="12" t="s">
        <v>38</v>
      </c>
      <c r="C51" s="24" t="s">
        <v>173</v>
      </c>
      <c r="D51" s="12" t="s">
        <v>269</v>
      </c>
      <c r="E51" s="24" t="s">
        <v>270</v>
      </c>
      <c r="F51" s="28">
        <v>307</v>
      </c>
      <c r="G51" s="28">
        <v>181</v>
      </c>
      <c r="H51" s="28">
        <v>58.96</v>
      </c>
      <c r="I51" s="28">
        <v>135</v>
      </c>
      <c r="J51" s="28">
        <v>83</v>
      </c>
      <c r="K51" s="28">
        <v>61.48</v>
      </c>
      <c r="L51" s="28">
        <v>442</v>
      </c>
      <c r="M51" s="28">
        <v>264</v>
      </c>
      <c r="N51" s="28">
        <v>59.73</v>
      </c>
      <c r="O51" s="53">
        <v>46</v>
      </c>
    </row>
    <row r="52" spans="1:15" ht="20.100000000000001" customHeight="1">
      <c r="A52" s="10">
        <v>47</v>
      </c>
      <c r="B52" s="12" t="s">
        <v>59</v>
      </c>
      <c r="C52" s="24" t="s">
        <v>60</v>
      </c>
      <c r="D52" s="12" t="s">
        <v>271</v>
      </c>
      <c r="E52" s="24" t="s">
        <v>272</v>
      </c>
      <c r="F52" s="28">
        <v>665</v>
      </c>
      <c r="G52" s="28">
        <v>379</v>
      </c>
      <c r="H52" s="28">
        <v>56.99</v>
      </c>
      <c r="I52" s="28">
        <v>360</v>
      </c>
      <c r="J52" s="28">
        <v>232</v>
      </c>
      <c r="K52" s="28">
        <v>64.44</v>
      </c>
      <c r="L52" s="28">
        <v>1025</v>
      </c>
      <c r="M52" s="28">
        <v>611</v>
      </c>
      <c r="N52" s="28">
        <v>59.61</v>
      </c>
      <c r="O52" s="53">
        <v>47</v>
      </c>
    </row>
    <row r="53" spans="1:15" ht="20.100000000000001" customHeight="1">
      <c r="A53" s="10">
        <v>48</v>
      </c>
      <c r="B53" s="12" t="s">
        <v>33</v>
      </c>
      <c r="C53" s="24" t="s">
        <v>34</v>
      </c>
      <c r="D53" s="12" t="s">
        <v>273</v>
      </c>
      <c r="E53" s="24" t="s">
        <v>34</v>
      </c>
      <c r="F53" s="28">
        <v>274</v>
      </c>
      <c r="G53" s="28">
        <v>154</v>
      </c>
      <c r="H53" s="28">
        <v>56.2</v>
      </c>
      <c r="I53" s="28">
        <v>157</v>
      </c>
      <c r="J53" s="28">
        <v>102</v>
      </c>
      <c r="K53" s="28">
        <v>64.97</v>
      </c>
      <c r="L53" s="28">
        <v>431</v>
      </c>
      <c r="M53" s="28">
        <v>256</v>
      </c>
      <c r="N53" s="28">
        <v>59.4</v>
      </c>
      <c r="O53" s="53">
        <v>48</v>
      </c>
    </row>
    <row r="54" spans="1:15" ht="20.100000000000001" customHeight="1">
      <c r="A54" s="10">
        <v>49</v>
      </c>
      <c r="B54" s="12" t="s">
        <v>35</v>
      </c>
      <c r="C54" s="24" t="s">
        <v>176</v>
      </c>
      <c r="D54" s="12" t="s">
        <v>274</v>
      </c>
      <c r="E54" s="24" t="s">
        <v>275</v>
      </c>
      <c r="F54" s="28">
        <v>290</v>
      </c>
      <c r="G54" s="28">
        <v>163</v>
      </c>
      <c r="H54" s="28">
        <v>56.21</v>
      </c>
      <c r="I54" s="28">
        <v>194</v>
      </c>
      <c r="J54" s="28">
        <v>124</v>
      </c>
      <c r="K54" s="28">
        <v>63.92</v>
      </c>
      <c r="L54" s="28">
        <v>484</v>
      </c>
      <c r="M54" s="28">
        <v>287</v>
      </c>
      <c r="N54" s="28">
        <v>59.3</v>
      </c>
      <c r="O54" s="53">
        <v>49</v>
      </c>
    </row>
    <row r="55" spans="1:15" ht="20.100000000000001" customHeight="1">
      <c r="A55" s="10">
        <v>50</v>
      </c>
      <c r="B55" s="12" t="s">
        <v>57</v>
      </c>
      <c r="C55" s="24" t="s">
        <v>58</v>
      </c>
      <c r="D55" s="12" t="s">
        <v>276</v>
      </c>
      <c r="E55" s="24" t="s">
        <v>277</v>
      </c>
      <c r="F55" s="28">
        <v>464</v>
      </c>
      <c r="G55" s="28">
        <v>263</v>
      </c>
      <c r="H55" s="28">
        <v>56.68</v>
      </c>
      <c r="I55" s="28">
        <v>265</v>
      </c>
      <c r="J55" s="28">
        <v>169</v>
      </c>
      <c r="K55" s="28">
        <v>63.77</v>
      </c>
      <c r="L55" s="28">
        <v>729</v>
      </c>
      <c r="M55" s="28">
        <v>432</v>
      </c>
      <c r="N55" s="28">
        <v>59.26</v>
      </c>
      <c r="O55" s="53">
        <v>50</v>
      </c>
    </row>
    <row r="56" spans="1:15" ht="20.100000000000001" customHeight="1">
      <c r="A56" s="10">
        <v>51</v>
      </c>
      <c r="B56" s="12" t="s">
        <v>38</v>
      </c>
      <c r="C56" s="24" t="s">
        <v>173</v>
      </c>
      <c r="D56" s="12" t="s">
        <v>278</v>
      </c>
      <c r="E56" s="24" t="s">
        <v>279</v>
      </c>
      <c r="F56" s="28">
        <v>221</v>
      </c>
      <c r="G56" s="28">
        <v>125</v>
      </c>
      <c r="H56" s="28">
        <v>56.56</v>
      </c>
      <c r="I56" s="28">
        <v>110</v>
      </c>
      <c r="J56" s="28">
        <v>71</v>
      </c>
      <c r="K56" s="28">
        <v>64.55</v>
      </c>
      <c r="L56" s="28">
        <v>331</v>
      </c>
      <c r="M56" s="28">
        <v>196</v>
      </c>
      <c r="N56" s="28">
        <v>59.21</v>
      </c>
      <c r="O56" s="53">
        <v>51</v>
      </c>
    </row>
    <row r="57" spans="1:15" ht="20.100000000000001" customHeight="1">
      <c r="A57" s="10">
        <v>52</v>
      </c>
      <c r="B57" s="12" t="s">
        <v>28</v>
      </c>
      <c r="C57" s="24" t="s">
        <v>129</v>
      </c>
      <c r="D57" s="12" t="s">
        <v>280</v>
      </c>
      <c r="E57" s="24" t="s">
        <v>281</v>
      </c>
      <c r="F57" s="28">
        <v>144</v>
      </c>
      <c r="G57" s="28">
        <v>80</v>
      </c>
      <c r="H57" s="28">
        <v>55.56</v>
      </c>
      <c r="I57" s="28">
        <v>92</v>
      </c>
      <c r="J57" s="28">
        <v>59</v>
      </c>
      <c r="K57" s="28">
        <v>64.13</v>
      </c>
      <c r="L57" s="28">
        <v>236</v>
      </c>
      <c r="M57" s="28">
        <v>139</v>
      </c>
      <c r="N57" s="28">
        <v>58.9</v>
      </c>
      <c r="O57" s="53">
        <v>52</v>
      </c>
    </row>
    <row r="58" spans="1:15" ht="20.100000000000001" customHeight="1">
      <c r="A58" s="10">
        <v>53</v>
      </c>
      <c r="B58" s="12" t="s">
        <v>49</v>
      </c>
      <c r="C58" s="24" t="s">
        <v>50</v>
      </c>
      <c r="D58" s="12" t="s">
        <v>282</v>
      </c>
      <c r="E58" s="24" t="s">
        <v>283</v>
      </c>
      <c r="F58" s="28">
        <v>404</v>
      </c>
      <c r="G58" s="28">
        <v>241</v>
      </c>
      <c r="H58" s="28">
        <v>59.65</v>
      </c>
      <c r="I58" s="28">
        <v>191</v>
      </c>
      <c r="J58" s="28">
        <v>109</v>
      </c>
      <c r="K58" s="28">
        <v>57.07</v>
      </c>
      <c r="L58" s="28">
        <v>595</v>
      </c>
      <c r="M58" s="28">
        <v>350</v>
      </c>
      <c r="N58" s="28">
        <v>58.82</v>
      </c>
      <c r="O58" s="53">
        <v>53</v>
      </c>
    </row>
    <row r="59" spans="1:15" ht="20.100000000000001" customHeight="1">
      <c r="A59" s="10">
        <v>54</v>
      </c>
      <c r="B59" s="12" t="s">
        <v>57</v>
      </c>
      <c r="C59" s="24" t="s">
        <v>58</v>
      </c>
      <c r="D59" s="12" t="s">
        <v>284</v>
      </c>
      <c r="E59" s="24" t="s">
        <v>58</v>
      </c>
      <c r="F59" s="28">
        <v>366</v>
      </c>
      <c r="G59" s="28">
        <v>208</v>
      </c>
      <c r="H59" s="28">
        <v>56.83</v>
      </c>
      <c r="I59" s="28">
        <v>180</v>
      </c>
      <c r="J59" s="28">
        <v>113</v>
      </c>
      <c r="K59" s="28">
        <v>62.78</v>
      </c>
      <c r="L59" s="28">
        <v>546</v>
      </c>
      <c r="M59" s="28">
        <v>321</v>
      </c>
      <c r="N59" s="28">
        <v>58.79</v>
      </c>
      <c r="O59" s="53">
        <v>54</v>
      </c>
    </row>
    <row r="60" spans="1:15" ht="20.100000000000001" customHeight="1">
      <c r="A60" s="10">
        <v>55</v>
      </c>
      <c r="B60" s="12" t="s">
        <v>63</v>
      </c>
      <c r="C60" s="24" t="s">
        <v>172</v>
      </c>
      <c r="D60" s="12" t="s">
        <v>285</v>
      </c>
      <c r="E60" s="24" t="s">
        <v>286</v>
      </c>
      <c r="F60" s="28">
        <v>326</v>
      </c>
      <c r="G60" s="28">
        <v>179</v>
      </c>
      <c r="H60" s="28">
        <v>54.91</v>
      </c>
      <c r="I60" s="28">
        <v>124</v>
      </c>
      <c r="J60" s="28">
        <v>84</v>
      </c>
      <c r="K60" s="28">
        <v>67.739999999999995</v>
      </c>
      <c r="L60" s="28">
        <v>450</v>
      </c>
      <c r="M60" s="28">
        <v>263</v>
      </c>
      <c r="N60" s="28">
        <v>58.44</v>
      </c>
      <c r="O60" s="53">
        <v>55</v>
      </c>
    </row>
    <row r="61" spans="1:15" ht="20.100000000000001" customHeight="1">
      <c r="A61" s="10">
        <v>56</v>
      </c>
      <c r="B61" s="12" t="s">
        <v>55</v>
      </c>
      <c r="C61" s="24" t="s">
        <v>56</v>
      </c>
      <c r="D61" s="12" t="s">
        <v>287</v>
      </c>
      <c r="E61" s="24" t="s">
        <v>288</v>
      </c>
      <c r="F61" s="28">
        <v>244</v>
      </c>
      <c r="G61" s="28">
        <v>134</v>
      </c>
      <c r="H61" s="28">
        <v>54.92</v>
      </c>
      <c r="I61" s="28">
        <v>167</v>
      </c>
      <c r="J61" s="28">
        <v>105</v>
      </c>
      <c r="K61" s="28">
        <v>62.87</v>
      </c>
      <c r="L61" s="28">
        <v>411</v>
      </c>
      <c r="M61" s="28">
        <v>239</v>
      </c>
      <c r="N61" s="28">
        <v>58.15</v>
      </c>
      <c r="O61" s="53">
        <v>56</v>
      </c>
    </row>
    <row r="62" spans="1:15" ht="20.100000000000001" customHeight="1">
      <c r="A62" s="10">
        <v>57</v>
      </c>
      <c r="B62" s="12" t="s">
        <v>61</v>
      </c>
      <c r="C62" s="24" t="s">
        <v>62</v>
      </c>
      <c r="D62" s="12" t="s">
        <v>289</v>
      </c>
      <c r="E62" s="24" t="s">
        <v>290</v>
      </c>
      <c r="F62" s="28">
        <v>321</v>
      </c>
      <c r="G62" s="28">
        <v>165</v>
      </c>
      <c r="H62" s="28">
        <v>51.4</v>
      </c>
      <c r="I62" s="28">
        <v>135</v>
      </c>
      <c r="J62" s="28">
        <v>99</v>
      </c>
      <c r="K62" s="28">
        <v>73.33</v>
      </c>
      <c r="L62" s="28">
        <v>456</v>
      </c>
      <c r="M62" s="28">
        <v>264</v>
      </c>
      <c r="N62" s="28">
        <v>57.89</v>
      </c>
      <c r="O62" s="53">
        <v>57</v>
      </c>
    </row>
    <row r="63" spans="1:15" ht="20.100000000000001" customHeight="1">
      <c r="A63" s="10">
        <v>58</v>
      </c>
      <c r="B63" s="12" t="s">
        <v>72</v>
      </c>
      <c r="C63" s="24" t="s">
        <v>130</v>
      </c>
      <c r="D63" s="12" t="s">
        <v>291</v>
      </c>
      <c r="E63" s="24" t="s">
        <v>292</v>
      </c>
      <c r="F63" s="28">
        <v>311</v>
      </c>
      <c r="G63" s="28">
        <v>163</v>
      </c>
      <c r="H63" s="28">
        <v>52.41</v>
      </c>
      <c r="I63" s="28">
        <v>125</v>
      </c>
      <c r="J63" s="28">
        <v>89</v>
      </c>
      <c r="K63" s="28">
        <v>71.2</v>
      </c>
      <c r="L63" s="28">
        <v>436</v>
      </c>
      <c r="M63" s="28">
        <v>252</v>
      </c>
      <c r="N63" s="28">
        <v>57.8</v>
      </c>
      <c r="O63" s="53">
        <v>58</v>
      </c>
    </row>
    <row r="64" spans="1:15" ht="20.100000000000001" customHeight="1">
      <c r="A64" s="10">
        <v>59</v>
      </c>
      <c r="B64" s="12" t="s">
        <v>68</v>
      </c>
      <c r="C64" s="24" t="s">
        <v>69</v>
      </c>
      <c r="D64" s="12" t="s">
        <v>293</v>
      </c>
      <c r="E64" s="24" t="s">
        <v>294</v>
      </c>
      <c r="F64" s="28">
        <v>939</v>
      </c>
      <c r="G64" s="28">
        <v>503</v>
      </c>
      <c r="H64" s="28">
        <v>53.57</v>
      </c>
      <c r="I64" s="28">
        <v>419</v>
      </c>
      <c r="J64" s="28">
        <v>281</v>
      </c>
      <c r="K64" s="28">
        <v>67.06</v>
      </c>
      <c r="L64" s="28">
        <v>1358</v>
      </c>
      <c r="M64" s="28">
        <v>784</v>
      </c>
      <c r="N64" s="28">
        <v>57.73</v>
      </c>
      <c r="O64" s="53">
        <v>59</v>
      </c>
    </row>
    <row r="65" spans="1:15" ht="20.100000000000001" customHeight="1">
      <c r="A65" s="10">
        <v>60</v>
      </c>
      <c r="B65" s="12" t="s">
        <v>82</v>
      </c>
      <c r="C65" s="24" t="s">
        <v>175</v>
      </c>
      <c r="D65" s="12" t="s">
        <v>295</v>
      </c>
      <c r="E65" s="24" t="s">
        <v>296</v>
      </c>
      <c r="F65" s="28">
        <v>334</v>
      </c>
      <c r="G65" s="28">
        <v>180</v>
      </c>
      <c r="H65" s="28">
        <v>53.89</v>
      </c>
      <c r="I65" s="28">
        <v>152</v>
      </c>
      <c r="J65" s="28">
        <v>98</v>
      </c>
      <c r="K65" s="28">
        <v>64.47</v>
      </c>
      <c r="L65" s="28">
        <v>486</v>
      </c>
      <c r="M65" s="28">
        <v>278</v>
      </c>
      <c r="N65" s="28">
        <v>57.2</v>
      </c>
      <c r="O65" s="53">
        <v>60</v>
      </c>
    </row>
    <row r="66" spans="1:15" ht="20.100000000000001" customHeight="1">
      <c r="A66" s="10">
        <v>61</v>
      </c>
      <c r="B66" s="12" t="s">
        <v>72</v>
      </c>
      <c r="C66" s="24" t="s">
        <v>130</v>
      </c>
      <c r="D66" s="12" t="s">
        <v>297</v>
      </c>
      <c r="E66" s="24" t="s">
        <v>298</v>
      </c>
      <c r="F66" s="28">
        <v>169</v>
      </c>
      <c r="G66" s="28">
        <v>90</v>
      </c>
      <c r="H66" s="28">
        <v>53.25</v>
      </c>
      <c r="I66" s="28">
        <v>76</v>
      </c>
      <c r="J66" s="28">
        <v>50</v>
      </c>
      <c r="K66" s="28">
        <v>65.790000000000006</v>
      </c>
      <c r="L66" s="28">
        <v>245</v>
      </c>
      <c r="M66" s="28">
        <v>140</v>
      </c>
      <c r="N66" s="28">
        <v>57.14</v>
      </c>
      <c r="O66" s="53">
        <v>61</v>
      </c>
    </row>
    <row r="67" spans="1:15" ht="20.100000000000001" customHeight="1">
      <c r="A67" s="10">
        <v>62</v>
      </c>
      <c r="B67" s="12" t="s">
        <v>39</v>
      </c>
      <c r="C67" s="24" t="s">
        <v>40</v>
      </c>
      <c r="D67" s="12" t="s">
        <v>299</v>
      </c>
      <c r="E67" s="24" t="s">
        <v>300</v>
      </c>
      <c r="F67" s="28">
        <v>332</v>
      </c>
      <c r="G67" s="28">
        <v>181</v>
      </c>
      <c r="H67" s="28">
        <v>54.52</v>
      </c>
      <c r="I67" s="28">
        <v>166</v>
      </c>
      <c r="J67" s="28">
        <v>101</v>
      </c>
      <c r="K67" s="28">
        <v>60.84</v>
      </c>
      <c r="L67" s="28">
        <v>498</v>
      </c>
      <c r="M67" s="28">
        <v>282</v>
      </c>
      <c r="N67" s="28">
        <v>56.63</v>
      </c>
      <c r="O67" s="53">
        <v>62</v>
      </c>
    </row>
    <row r="68" spans="1:15" ht="20.100000000000001" customHeight="1">
      <c r="A68" s="10">
        <v>63</v>
      </c>
      <c r="B68" s="12" t="s">
        <v>33</v>
      </c>
      <c r="C68" s="24" t="s">
        <v>34</v>
      </c>
      <c r="D68" s="12" t="s">
        <v>301</v>
      </c>
      <c r="E68" s="24" t="s">
        <v>302</v>
      </c>
      <c r="F68" s="28">
        <v>217</v>
      </c>
      <c r="G68" s="28">
        <v>112</v>
      </c>
      <c r="H68" s="28">
        <v>51.61</v>
      </c>
      <c r="I68" s="28">
        <v>131</v>
      </c>
      <c r="J68" s="28">
        <v>85</v>
      </c>
      <c r="K68" s="28">
        <v>64.89</v>
      </c>
      <c r="L68" s="28">
        <v>348</v>
      </c>
      <c r="M68" s="28">
        <v>197</v>
      </c>
      <c r="N68" s="28">
        <v>56.61</v>
      </c>
      <c r="O68" s="53">
        <v>63</v>
      </c>
    </row>
    <row r="69" spans="1:15" ht="20.100000000000001" customHeight="1">
      <c r="A69" s="10">
        <v>64</v>
      </c>
      <c r="B69" s="12" t="s">
        <v>47</v>
      </c>
      <c r="C69" s="24" t="s">
        <v>48</v>
      </c>
      <c r="D69" s="12" t="s">
        <v>303</v>
      </c>
      <c r="E69" s="24" t="s">
        <v>304</v>
      </c>
      <c r="F69" s="28">
        <v>201</v>
      </c>
      <c r="G69" s="28">
        <v>106</v>
      </c>
      <c r="H69" s="28">
        <v>52.74</v>
      </c>
      <c r="I69" s="28">
        <v>138</v>
      </c>
      <c r="J69" s="28">
        <v>84</v>
      </c>
      <c r="K69" s="28">
        <v>60.87</v>
      </c>
      <c r="L69" s="28">
        <v>339</v>
      </c>
      <c r="M69" s="28">
        <v>190</v>
      </c>
      <c r="N69" s="28">
        <v>56.05</v>
      </c>
      <c r="O69" s="53">
        <v>64</v>
      </c>
    </row>
    <row r="70" spans="1:15" ht="20.100000000000001" customHeight="1">
      <c r="A70" s="10">
        <v>65</v>
      </c>
      <c r="B70" s="12" t="s">
        <v>76</v>
      </c>
      <c r="C70" s="24" t="s">
        <v>77</v>
      </c>
      <c r="D70" s="12" t="s">
        <v>305</v>
      </c>
      <c r="E70" s="24" t="s">
        <v>306</v>
      </c>
      <c r="F70" s="28">
        <v>585</v>
      </c>
      <c r="G70" s="28">
        <v>306</v>
      </c>
      <c r="H70" s="28">
        <v>52.31</v>
      </c>
      <c r="I70" s="28">
        <v>337</v>
      </c>
      <c r="J70" s="28">
        <v>203</v>
      </c>
      <c r="K70" s="28">
        <v>60.24</v>
      </c>
      <c r="L70" s="28">
        <v>922</v>
      </c>
      <c r="M70" s="28">
        <v>509</v>
      </c>
      <c r="N70" s="28">
        <v>55.21</v>
      </c>
      <c r="O70" s="53">
        <v>65</v>
      </c>
    </row>
    <row r="71" spans="1:15" ht="20.100000000000001" customHeight="1">
      <c r="A71" s="10">
        <v>66</v>
      </c>
      <c r="B71" s="12" t="s">
        <v>47</v>
      </c>
      <c r="C71" s="24" t="s">
        <v>48</v>
      </c>
      <c r="D71" s="12" t="s">
        <v>307</v>
      </c>
      <c r="E71" s="24" t="s">
        <v>308</v>
      </c>
      <c r="F71" s="28">
        <v>524</v>
      </c>
      <c r="G71" s="28">
        <v>261</v>
      </c>
      <c r="H71" s="28">
        <v>49.81</v>
      </c>
      <c r="I71" s="28">
        <v>303</v>
      </c>
      <c r="J71" s="28">
        <v>192</v>
      </c>
      <c r="K71" s="28">
        <v>63.37</v>
      </c>
      <c r="L71" s="28">
        <v>827</v>
      </c>
      <c r="M71" s="28">
        <v>453</v>
      </c>
      <c r="N71" s="28">
        <v>54.78</v>
      </c>
      <c r="O71" s="53">
        <v>66</v>
      </c>
    </row>
    <row r="72" spans="1:15" ht="20.100000000000001" customHeight="1">
      <c r="A72" s="10">
        <v>67</v>
      </c>
      <c r="B72" s="12" t="s">
        <v>45</v>
      </c>
      <c r="C72" s="24" t="s">
        <v>46</v>
      </c>
      <c r="D72" s="12" t="s">
        <v>309</v>
      </c>
      <c r="E72" s="24" t="s">
        <v>310</v>
      </c>
      <c r="F72" s="28">
        <v>140</v>
      </c>
      <c r="G72" s="28">
        <v>72</v>
      </c>
      <c r="H72" s="28">
        <v>51.43</v>
      </c>
      <c r="I72" s="28">
        <v>103</v>
      </c>
      <c r="J72" s="28">
        <v>58</v>
      </c>
      <c r="K72" s="28">
        <v>56.31</v>
      </c>
      <c r="L72" s="28">
        <v>243</v>
      </c>
      <c r="M72" s="28">
        <v>130</v>
      </c>
      <c r="N72" s="28">
        <v>53.5</v>
      </c>
      <c r="O72" s="53">
        <v>67</v>
      </c>
    </row>
    <row r="73" spans="1:15" ht="20.100000000000001" customHeight="1">
      <c r="A73" s="10">
        <v>68</v>
      </c>
      <c r="B73" s="12" t="s">
        <v>51</v>
      </c>
      <c r="C73" s="24" t="s">
        <v>52</v>
      </c>
      <c r="D73" s="12" t="s">
        <v>311</v>
      </c>
      <c r="E73" s="24" t="s">
        <v>312</v>
      </c>
      <c r="F73" s="28">
        <v>223</v>
      </c>
      <c r="G73" s="28">
        <v>130</v>
      </c>
      <c r="H73" s="28">
        <v>58.3</v>
      </c>
      <c r="I73" s="28">
        <v>181</v>
      </c>
      <c r="J73" s="28">
        <v>85</v>
      </c>
      <c r="K73" s="28">
        <v>46.96</v>
      </c>
      <c r="L73" s="28">
        <v>404</v>
      </c>
      <c r="M73" s="28">
        <v>215</v>
      </c>
      <c r="N73" s="28">
        <v>53.22</v>
      </c>
      <c r="O73" s="53">
        <v>68</v>
      </c>
    </row>
    <row r="74" spans="1:15" ht="20.100000000000001" customHeight="1">
      <c r="A74" s="10">
        <v>69</v>
      </c>
      <c r="B74" s="12" t="s">
        <v>55</v>
      </c>
      <c r="C74" s="24" t="s">
        <v>56</v>
      </c>
      <c r="D74" s="12" t="s">
        <v>313</v>
      </c>
      <c r="E74" s="24" t="s">
        <v>314</v>
      </c>
      <c r="F74" s="28">
        <v>63</v>
      </c>
      <c r="G74" s="28">
        <v>32</v>
      </c>
      <c r="H74" s="28">
        <v>50.79</v>
      </c>
      <c r="I74" s="28">
        <v>31</v>
      </c>
      <c r="J74" s="28">
        <v>18</v>
      </c>
      <c r="K74" s="28">
        <v>58.06</v>
      </c>
      <c r="L74" s="28">
        <v>94</v>
      </c>
      <c r="M74" s="28">
        <v>50</v>
      </c>
      <c r="N74" s="28">
        <v>53.19</v>
      </c>
      <c r="O74" s="53">
        <v>69</v>
      </c>
    </row>
    <row r="75" spans="1:15" ht="20.100000000000001" customHeight="1">
      <c r="A75" s="10">
        <v>70</v>
      </c>
      <c r="B75" s="12" t="s">
        <v>61</v>
      </c>
      <c r="C75" s="24" t="s">
        <v>62</v>
      </c>
      <c r="D75" s="12" t="s">
        <v>315</v>
      </c>
      <c r="E75" s="24" t="s">
        <v>316</v>
      </c>
      <c r="F75" s="28">
        <v>544</v>
      </c>
      <c r="G75" s="28">
        <v>255</v>
      </c>
      <c r="H75" s="28">
        <v>46.88</v>
      </c>
      <c r="I75" s="28">
        <v>255</v>
      </c>
      <c r="J75" s="28">
        <v>165</v>
      </c>
      <c r="K75" s="28">
        <v>64.709999999999994</v>
      </c>
      <c r="L75" s="28">
        <v>799</v>
      </c>
      <c r="M75" s="28">
        <v>420</v>
      </c>
      <c r="N75" s="28">
        <v>52.57</v>
      </c>
      <c r="O75" s="53">
        <v>70</v>
      </c>
    </row>
    <row r="76" spans="1:15" ht="20.100000000000001" customHeight="1">
      <c r="A76" s="10">
        <v>71</v>
      </c>
      <c r="B76" s="12" t="s">
        <v>28</v>
      </c>
      <c r="C76" s="24" t="s">
        <v>129</v>
      </c>
      <c r="D76" s="12" t="s">
        <v>317</v>
      </c>
      <c r="E76" s="24" t="s">
        <v>318</v>
      </c>
      <c r="F76" s="28">
        <v>293</v>
      </c>
      <c r="G76" s="28">
        <v>147</v>
      </c>
      <c r="H76" s="28">
        <v>50.17</v>
      </c>
      <c r="I76" s="28">
        <v>153</v>
      </c>
      <c r="J76" s="28">
        <v>87</v>
      </c>
      <c r="K76" s="28">
        <v>56.86</v>
      </c>
      <c r="L76" s="28">
        <v>446</v>
      </c>
      <c r="M76" s="28">
        <v>234</v>
      </c>
      <c r="N76" s="28">
        <v>52.47</v>
      </c>
      <c r="O76" s="53">
        <v>71</v>
      </c>
    </row>
    <row r="77" spans="1:15" ht="20.100000000000001" customHeight="1">
      <c r="A77" s="10">
        <v>72</v>
      </c>
      <c r="B77" s="12" t="s">
        <v>68</v>
      </c>
      <c r="C77" s="24" t="s">
        <v>69</v>
      </c>
      <c r="D77" s="12" t="s">
        <v>319</v>
      </c>
      <c r="E77" s="24" t="s">
        <v>320</v>
      </c>
      <c r="F77" s="28">
        <v>993</v>
      </c>
      <c r="G77" s="28">
        <v>493</v>
      </c>
      <c r="H77" s="28">
        <v>49.65</v>
      </c>
      <c r="I77" s="28">
        <v>371</v>
      </c>
      <c r="J77" s="28">
        <v>209</v>
      </c>
      <c r="K77" s="28">
        <v>56.33</v>
      </c>
      <c r="L77" s="28">
        <v>1364</v>
      </c>
      <c r="M77" s="28">
        <v>702</v>
      </c>
      <c r="N77" s="28">
        <v>51.47</v>
      </c>
      <c r="O77" s="53">
        <v>72</v>
      </c>
    </row>
    <row r="78" spans="1:15" ht="20.100000000000001" customHeight="1">
      <c r="A78" s="10">
        <v>73</v>
      </c>
      <c r="B78" s="12" t="s">
        <v>33</v>
      </c>
      <c r="C78" s="24" t="s">
        <v>34</v>
      </c>
      <c r="D78" s="12" t="s">
        <v>321</v>
      </c>
      <c r="E78" s="24" t="s">
        <v>322</v>
      </c>
      <c r="F78" s="28">
        <v>156</v>
      </c>
      <c r="G78" s="28">
        <v>70</v>
      </c>
      <c r="H78" s="28">
        <v>44.87</v>
      </c>
      <c r="I78" s="28">
        <v>81</v>
      </c>
      <c r="J78" s="28">
        <v>51</v>
      </c>
      <c r="K78" s="28">
        <v>62.96</v>
      </c>
      <c r="L78" s="28">
        <v>237</v>
      </c>
      <c r="M78" s="28">
        <v>121</v>
      </c>
      <c r="N78" s="28">
        <v>51.05</v>
      </c>
      <c r="O78" s="53">
        <v>73</v>
      </c>
    </row>
    <row r="79" spans="1:15" ht="20.100000000000001" customHeight="1">
      <c r="A79" s="10">
        <v>74</v>
      </c>
      <c r="B79" s="12" t="s">
        <v>75</v>
      </c>
      <c r="C79" s="24" t="s">
        <v>174</v>
      </c>
      <c r="D79" s="12" t="s">
        <v>323</v>
      </c>
      <c r="E79" s="24" t="s">
        <v>324</v>
      </c>
      <c r="F79" s="28">
        <v>684</v>
      </c>
      <c r="G79" s="28">
        <v>327</v>
      </c>
      <c r="H79" s="28">
        <v>47.81</v>
      </c>
      <c r="I79" s="28">
        <v>264</v>
      </c>
      <c r="J79" s="28">
        <v>157</v>
      </c>
      <c r="K79" s="28">
        <v>59.47</v>
      </c>
      <c r="L79" s="28">
        <v>948</v>
      </c>
      <c r="M79" s="28">
        <v>484</v>
      </c>
      <c r="N79" s="28">
        <v>51.05</v>
      </c>
      <c r="O79" s="53">
        <v>74</v>
      </c>
    </row>
    <row r="80" spans="1:15" ht="20.100000000000001" customHeight="1">
      <c r="A80" s="10">
        <v>75</v>
      </c>
      <c r="B80" s="12" t="s">
        <v>59</v>
      </c>
      <c r="C80" s="24" t="s">
        <v>60</v>
      </c>
      <c r="D80" s="12" t="s">
        <v>325</v>
      </c>
      <c r="E80" s="24" t="s">
        <v>326</v>
      </c>
      <c r="F80" s="28">
        <v>301</v>
      </c>
      <c r="G80" s="28">
        <v>149</v>
      </c>
      <c r="H80" s="28">
        <v>49.5</v>
      </c>
      <c r="I80" s="28">
        <v>140</v>
      </c>
      <c r="J80" s="28">
        <v>76</v>
      </c>
      <c r="K80" s="28">
        <v>54.29</v>
      </c>
      <c r="L80" s="28">
        <v>441</v>
      </c>
      <c r="M80" s="28">
        <v>225</v>
      </c>
      <c r="N80" s="28">
        <v>51.02</v>
      </c>
      <c r="O80" s="53">
        <v>75</v>
      </c>
    </row>
    <row r="81" spans="1:15" ht="20.100000000000001" customHeight="1">
      <c r="A81" s="10">
        <v>76</v>
      </c>
      <c r="B81" s="12" t="s">
        <v>66</v>
      </c>
      <c r="C81" s="24" t="s">
        <v>67</v>
      </c>
      <c r="D81" s="12" t="s">
        <v>327</v>
      </c>
      <c r="E81" s="24" t="s">
        <v>328</v>
      </c>
      <c r="F81" s="28">
        <v>525</v>
      </c>
      <c r="G81" s="28">
        <v>253</v>
      </c>
      <c r="H81" s="28">
        <v>48.19</v>
      </c>
      <c r="I81" s="28">
        <v>205</v>
      </c>
      <c r="J81" s="28">
        <v>119</v>
      </c>
      <c r="K81" s="28">
        <v>58.05</v>
      </c>
      <c r="L81" s="28">
        <v>730</v>
      </c>
      <c r="M81" s="28">
        <v>372</v>
      </c>
      <c r="N81" s="28">
        <v>50.96</v>
      </c>
      <c r="O81" s="53">
        <v>76</v>
      </c>
    </row>
    <row r="82" spans="1:15" ht="20.100000000000001" customHeight="1">
      <c r="A82" s="10">
        <v>77</v>
      </c>
      <c r="B82" s="12" t="s">
        <v>82</v>
      </c>
      <c r="C82" s="24" t="s">
        <v>175</v>
      </c>
      <c r="D82" s="12" t="s">
        <v>329</v>
      </c>
      <c r="E82" s="24" t="s">
        <v>330</v>
      </c>
      <c r="F82" s="28">
        <v>609</v>
      </c>
      <c r="G82" s="28">
        <v>284</v>
      </c>
      <c r="H82" s="28">
        <v>46.63</v>
      </c>
      <c r="I82" s="28">
        <v>330</v>
      </c>
      <c r="J82" s="28">
        <v>189</v>
      </c>
      <c r="K82" s="28">
        <v>57.27</v>
      </c>
      <c r="L82" s="28">
        <v>939</v>
      </c>
      <c r="M82" s="28">
        <v>473</v>
      </c>
      <c r="N82" s="28">
        <v>50.37</v>
      </c>
      <c r="O82" s="53">
        <v>77</v>
      </c>
    </row>
    <row r="83" spans="1:15" ht="20.100000000000001" customHeight="1">
      <c r="A83" s="10">
        <v>78</v>
      </c>
      <c r="B83" s="12" t="s">
        <v>66</v>
      </c>
      <c r="C83" s="24" t="s">
        <v>67</v>
      </c>
      <c r="D83" s="12" t="s">
        <v>331</v>
      </c>
      <c r="E83" s="24" t="s">
        <v>332</v>
      </c>
      <c r="F83" s="28">
        <v>694</v>
      </c>
      <c r="G83" s="28">
        <v>326</v>
      </c>
      <c r="H83" s="28">
        <v>46.97</v>
      </c>
      <c r="I83" s="28">
        <v>411</v>
      </c>
      <c r="J83" s="28">
        <v>230</v>
      </c>
      <c r="K83" s="28">
        <v>55.96</v>
      </c>
      <c r="L83" s="28">
        <v>1105</v>
      </c>
      <c r="M83" s="28">
        <v>556</v>
      </c>
      <c r="N83" s="28">
        <v>50.32</v>
      </c>
      <c r="O83" s="53">
        <v>78</v>
      </c>
    </row>
    <row r="84" spans="1:15" ht="20.100000000000001" customHeight="1">
      <c r="A84" s="10">
        <v>79</v>
      </c>
      <c r="B84" s="12" t="s">
        <v>75</v>
      </c>
      <c r="C84" s="24" t="s">
        <v>174</v>
      </c>
      <c r="D84" s="12" t="s">
        <v>333</v>
      </c>
      <c r="E84" s="24" t="s">
        <v>334</v>
      </c>
      <c r="F84" s="28">
        <v>863</v>
      </c>
      <c r="G84" s="28">
        <v>431</v>
      </c>
      <c r="H84" s="28">
        <v>49.94</v>
      </c>
      <c r="I84" s="28">
        <v>295</v>
      </c>
      <c r="J84" s="28">
        <v>150</v>
      </c>
      <c r="K84" s="28">
        <v>50.85</v>
      </c>
      <c r="L84" s="28">
        <v>1158</v>
      </c>
      <c r="M84" s="28">
        <v>581</v>
      </c>
      <c r="N84" s="28">
        <v>50.17</v>
      </c>
      <c r="O84" s="53">
        <v>79</v>
      </c>
    </row>
    <row r="85" spans="1:15" ht="20.100000000000001" customHeight="1">
      <c r="A85" s="10">
        <v>80</v>
      </c>
      <c r="B85" s="12" t="s">
        <v>49</v>
      </c>
      <c r="C85" s="24" t="s">
        <v>50</v>
      </c>
      <c r="D85" s="12" t="s">
        <v>335</v>
      </c>
      <c r="E85" s="24" t="s">
        <v>50</v>
      </c>
      <c r="F85" s="28">
        <v>588</v>
      </c>
      <c r="G85" s="28">
        <v>292</v>
      </c>
      <c r="H85" s="28">
        <v>49.66</v>
      </c>
      <c r="I85" s="28">
        <v>296</v>
      </c>
      <c r="J85" s="28">
        <v>148</v>
      </c>
      <c r="K85" s="28">
        <v>50</v>
      </c>
      <c r="L85" s="28">
        <v>884</v>
      </c>
      <c r="M85" s="28">
        <v>440</v>
      </c>
      <c r="N85" s="28">
        <v>49.77</v>
      </c>
      <c r="O85" s="53">
        <v>80</v>
      </c>
    </row>
    <row r="86" spans="1:15" ht="20.100000000000001" customHeight="1">
      <c r="A86" s="10">
        <v>81</v>
      </c>
      <c r="B86" s="12" t="s">
        <v>80</v>
      </c>
      <c r="C86" s="24" t="s">
        <v>81</v>
      </c>
      <c r="D86" s="12" t="s">
        <v>336</v>
      </c>
      <c r="E86" s="24" t="s">
        <v>337</v>
      </c>
      <c r="F86" s="28">
        <v>1224</v>
      </c>
      <c r="G86" s="28">
        <v>565</v>
      </c>
      <c r="H86" s="28">
        <v>46.16</v>
      </c>
      <c r="I86" s="28">
        <v>883</v>
      </c>
      <c r="J86" s="28">
        <v>482</v>
      </c>
      <c r="K86" s="28">
        <v>54.59</v>
      </c>
      <c r="L86" s="28">
        <v>2107</v>
      </c>
      <c r="M86" s="28">
        <v>1047</v>
      </c>
      <c r="N86" s="28">
        <v>49.69</v>
      </c>
      <c r="O86" s="53">
        <v>81</v>
      </c>
    </row>
    <row r="87" spans="1:15" ht="20.100000000000001" customHeight="1">
      <c r="A87" s="10">
        <v>82</v>
      </c>
      <c r="B87" s="12" t="s">
        <v>80</v>
      </c>
      <c r="C87" s="24" t="s">
        <v>81</v>
      </c>
      <c r="D87" s="12" t="s">
        <v>338</v>
      </c>
      <c r="E87" s="24" t="s">
        <v>339</v>
      </c>
      <c r="F87" s="28">
        <v>971</v>
      </c>
      <c r="G87" s="28">
        <v>417</v>
      </c>
      <c r="H87" s="28">
        <v>42.95</v>
      </c>
      <c r="I87" s="28">
        <v>499</v>
      </c>
      <c r="J87" s="28">
        <v>294</v>
      </c>
      <c r="K87" s="28">
        <v>58.92</v>
      </c>
      <c r="L87" s="28">
        <v>1470</v>
      </c>
      <c r="M87" s="28">
        <v>711</v>
      </c>
      <c r="N87" s="28">
        <v>48.37</v>
      </c>
      <c r="O87" s="53">
        <v>82</v>
      </c>
    </row>
    <row r="88" spans="1:15" ht="20.100000000000001" customHeight="1">
      <c r="A88" s="10">
        <v>83</v>
      </c>
      <c r="B88" s="12" t="s">
        <v>29</v>
      </c>
      <c r="C88" s="24" t="s">
        <v>30</v>
      </c>
      <c r="D88" s="12" t="s">
        <v>340</v>
      </c>
      <c r="E88" s="24" t="s">
        <v>341</v>
      </c>
      <c r="F88" s="28">
        <v>261</v>
      </c>
      <c r="G88" s="28">
        <v>125</v>
      </c>
      <c r="H88" s="28">
        <v>47.89</v>
      </c>
      <c r="I88" s="28">
        <v>130</v>
      </c>
      <c r="J88" s="28">
        <v>63</v>
      </c>
      <c r="K88" s="28">
        <v>48.46</v>
      </c>
      <c r="L88" s="28">
        <v>391</v>
      </c>
      <c r="M88" s="28">
        <v>188</v>
      </c>
      <c r="N88" s="28">
        <v>48.08</v>
      </c>
      <c r="O88" s="53">
        <v>83</v>
      </c>
    </row>
    <row r="89" spans="1:15" ht="20.100000000000001" customHeight="1">
      <c r="A89" s="10">
        <v>84</v>
      </c>
      <c r="B89" s="12" t="s">
        <v>63</v>
      </c>
      <c r="C89" s="24" t="s">
        <v>172</v>
      </c>
      <c r="D89" s="12" t="s">
        <v>342</v>
      </c>
      <c r="E89" s="24" t="s">
        <v>343</v>
      </c>
      <c r="F89" s="28">
        <v>897</v>
      </c>
      <c r="G89" s="28">
        <v>377</v>
      </c>
      <c r="H89" s="28">
        <v>42.03</v>
      </c>
      <c r="I89" s="28">
        <v>498</v>
      </c>
      <c r="J89" s="28">
        <v>289</v>
      </c>
      <c r="K89" s="28">
        <v>58.03</v>
      </c>
      <c r="L89" s="28">
        <v>1395</v>
      </c>
      <c r="M89" s="28">
        <v>666</v>
      </c>
      <c r="N89" s="28">
        <v>47.74</v>
      </c>
      <c r="O89" s="53">
        <v>84</v>
      </c>
    </row>
    <row r="90" spans="1:15" ht="20.100000000000001" customHeight="1">
      <c r="A90" s="10">
        <v>85</v>
      </c>
      <c r="B90" s="12" t="s">
        <v>73</v>
      </c>
      <c r="C90" s="24" t="s">
        <v>74</v>
      </c>
      <c r="D90" s="12" t="s">
        <v>344</v>
      </c>
      <c r="E90" s="24" t="s">
        <v>345</v>
      </c>
      <c r="F90" s="28">
        <v>2213</v>
      </c>
      <c r="G90" s="28">
        <v>1004</v>
      </c>
      <c r="H90" s="28">
        <v>45.37</v>
      </c>
      <c r="I90" s="28">
        <v>1091</v>
      </c>
      <c r="J90" s="28">
        <v>573</v>
      </c>
      <c r="K90" s="28">
        <v>52.52</v>
      </c>
      <c r="L90" s="28">
        <v>3304</v>
      </c>
      <c r="M90" s="28">
        <v>1577</v>
      </c>
      <c r="N90" s="28">
        <v>47.73</v>
      </c>
      <c r="O90" s="53">
        <v>85</v>
      </c>
    </row>
    <row r="91" spans="1:15" ht="20.100000000000001" customHeight="1">
      <c r="A91" s="10">
        <v>86</v>
      </c>
      <c r="B91" s="12" t="s">
        <v>82</v>
      </c>
      <c r="C91" s="24" t="s">
        <v>175</v>
      </c>
      <c r="D91" s="12" t="s">
        <v>346</v>
      </c>
      <c r="E91" s="24" t="s">
        <v>347</v>
      </c>
      <c r="F91" s="28">
        <v>947</v>
      </c>
      <c r="G91" s="28">
        <v>400</v>
      </c>
      <c r="H91" s="28">
        <v>42.24</v>
      </c>
      <c r="I91" s="28">
        <v>527</v>
      </c>
      <c r="J91" s="28">
        <v>303</v>
      </c>
      <c r="K91" s="28">
        <v>57.5</v>
      </c>
      <c r="L91" s="28">
        <v>1474</v>
      </c>
      <c r="M91" s="28">
        <v>703</v>
      </c>
      <c r="N91" s="28">
        <v>47.69</v>
      </c>
      <c r="O91" s="53">
        <v>86</v>
      </c>
    </row>
    <row r="92" spans="1:15" ht="20.100000000000001" customHeight="1">
      <c r="A92" s="10">
        <v>87</v>
      </c>
      <c r="B92" s="12" t="s">
        <v>63</v>
      </c>
      <c r="C92" s="24" t="s">
        <v>172</v>
      </c>
      <c r="D92" s="12" t="s">
        <v>348</v>
      </c>
      <c r="E92" s="24" t="s">
        <v>349</v>
      </c>
      <c r="F92" s="28">
        <v>616</v>
      </c>
      <c r="G92" s="28">
        <v>269</v>
      </c>
      <c r="H92" s="28">
        <v>43.67</v>
      </c>
      <c r="I92" s="28">
        <v>274</v>
      </c>
      <c r="J92" s="28">
        <v>154</v>
      </c>
      <c r="K92" s="28">
        <v>56.2</v>
      </c>
      <c r="L92" s="28">
        <v>890</v>
      </c>
      <c r="M92" s="28">
        <v>423</v>
      </c>
      <c r="N92" s="28">
        <v>47.53</v>
      </c>
      <c r="O92" s="53">
        <v>87</v>
      </c>
    </row>
    <row r="93" spans="1:15" ht="20.100000000000001" customHeight="1">
      <c r="A93" s="10">
        <v>88</v>
      </c>
      <c r="B93" s="12" t="s">
        <v>68</v>
      </c>
      <c r="C93" s="24" t="s">
        <v>69</v>
      </c>
      <c r="D93" s="12" t="s">
        <v>350</v>
      </c>
      <c r="E93" s="24" t="s">
        <v>351</v>
      </c>
      <c r="F93" s="28">
        <v>819</v>
      </c>
      <c r="G93" s="28">
        <v>357</v>
      </c>
      <c r="H93" s="28">
        <v>43.59</v>
      </c>
      <c r="I93" s="28">
        <v>409</v>
      </c>
      <c r="J93" s="28">
        <v>219</v>
      </c>
      <c r="K93" s="28">
        <v>53.55</v>
      </c>
      <c r="L93" s="28">
        <v>1228</v>
      </c>
      <c r="M93" s="28">
        <v>576</v>
      </c>
      <c r="N93" s="28">
        <v>46.91</v>
      </c>
      <c r="O93" s="53">
        <v>88</v>
      </c>
    </row>
    <row r="94" spans="1:15" ht="20.100000000000001" customHeight="1">
      <c r="A94" s="10">
        <v>89</v>
      </c>
      <c r="B94" s="12" t="s">
        <v>64</v>
      </c>
      <c r="C94" s="24" t="s">
        <v>65</v>
      </c>
      <c r="D94" s="12" t="s">
        <v>352</v>
      </c>
      <c r="E94" s="24" t="s">
        <v>353</v>
      </c>
      <c r="F94" s="28">
        <v>492</v>
      </c>
      <c r="G94" s="28">
        <v>215</v>
      </c>
      <c r="H94" s="28">
        <v>43.7</v>
      </c>
      <c r="I94" s="28">
        <v>179</v>
      </c>
      <c r="J94" s="28">
        <v>98</v>
      </c>
      <c r="K94" s="28">
        <v>54.75</v>
      </c>
      <c r="L94" s="28">
        <v>671</v>
      </c>
      <c r="M94" s="28">
        <v>313</v>
      </c>
      <c r="N94" s="28">
        <v>46.65</v>
      </c>
      <c r="O94" s="53">
        <v>89</v>
      </c>
    </row>
    <row r="95" spans="1:15" ht="20.100000000000001" customHeight="1">
      <c r="A95" s="10">
        <v>90</v>
      </c>
      <c r="B95" s="12" t="s">
        <v>31</v>
      </c>
      <c r="C95" s="24" t="s">
        <v>32</v>
      </c>
      <c r="D95" s="12" t="s">
        <v>354</v>
      </c>
      <c r="E95" s="24" t="s">
        <v>355</v>
      </c>
      <c r="F95" s="28">
        <v>91</v>
      </c>
      <c r="G95" s="28">
        <v>36</v>
      </c>
      <c r="H95" s="28">
        <v>39.56</v>
      </c>
      <c r="I95" s="28">
        <v>69</v>
      </c>
      <c r="J95" s="28">
        <v>38</v>
      </c>
      <c r="K95" s="28">
        <v>55.07</v>
      </c>
      <c r="L95" s="28">
        <v>160</v>
      </c>
      <c r="M95" s="28">
        <v>74</v>
      </c>
      <c r="N95" s="28">
        <v>46.25</v>
      </c>
      <c r="O95" s="53">
        <v>90</v>
      </c>
    </row>
    <row r="96" spans="1:15" ht="20.100000000000001" customHeight="1">
      <c r="A96" s="10">
        <v>91</v>
      </c>
      <c r="B96" s="12" t="s">
        <v>55</v>
      </c>
      <c r="C96" s="24" t="s">
        <v>56</v>
      </c>
      <c r="D96" s="12" t="s">
        <v>356</v>
      </c>
      <c r="E96" s="24" t="s">
        <v>357</v>
      </c>
      <c r="F96" s="28">
        <v>197</v>
      </c>
      <c r="G96" s="28">
        <v>83</v>
      </c>
      <c r="H96" s="28">
        <v>42.13</v>
      </c>
      <c r="I96" s="28">
        <v>81</v>
      </c>
      <c r="J96" s="28">
        <v>45</v>
      </c>
      <c r="K96" s="28">
        <v>55.56</v>
      </c>
      <c r="L96" s="28">
        <v>278</v>
      </c>
      <c r="M96" s="28">
        <v>128</v>
      </c>
      <c r="N96" s="28">
        <v>46.04</v>
      </c>
      <c r="O96" s="53">
        <v>91</v>
      </c>
    </row>
    <row r="97" spans="1:15" ht="20.100000000000001" customHeight="1">
      <c r="A97" s="10">
        <v>92</v>
      </c>
      <c r="B97" s="12" t="s">
        <v>78</v>
      </c>
      <c r="C97" s="24" t="s">
        <v>79</v>
      </c>
      <c r="D97" s="12" t="s">
        <v>358</v>
      </c>
      <c r="E97" s="24" t="s">
        <v>359</v>
      </c>
      <c r="F97" s="28">
        <v>705</v>
      </c>
      <c r="G97" s="28">
        <v>320</v>
      </c>
      <c r="H97" s="28">
        <v>45.39</v>
      </c>
      <c r="I97" s="28">
        <v>449</v>
      </c>
      <c r="J97" s="28">
        <v>204</v>
      </c>
      <c r="K97" s="28">
        <v>45.43</v>
      </c>
      <c r="L97" s="28">
        <v>1154</v>
      </c>
      <c r="M97" s="28">
        <v>524</v>
      </c>
      <c r="N97" s="28">
        <v>45.41</v>
      </c>
      <c r="O97" s="53">
        <v>92</v>
      </c>
    </row>
    <row r="98" spans="1:15" ht="20.100000000000001" customHeight="1">
      <c r="A98" s="10">
        <v>93</v>
      </c>
      <c r="B98" s="12" t="s">
        <v>31</v>
      </c>
      <c r="C98" s="24" t="s">
        <v>32</v>
      </c>
      <c r="D98" s="12" t="s">
        <v>360</v>
      </c>
      <c r="E98" s="24" t="s">
        <v>361</v>
      </c>
      <c r="F98" s="28">
        <v>328</v>
      </c>
      <c r="G98" s="28">
        <v>143</v>
      </c>
      <c r="H98" s="28">
        <v>43.6</v>
      </c>
      <c r="I98" s="28">
        <v>194</v>
      </c>
      <c r="J98" s="28">
        <v>94</v>
      </c>
      <c r="K98" s="28">
        <v>48.45</v>
      </c>
      <c r="L98" s="28">
        <v>522</v>
      </c>
      <c r="M98" s="28">
        <v>237</v>
      </c>
      <c r="N98" s="28">
        <v>45.4</v>
      </c>
      <c r="O98" s="53">
        <v>93</v>
      </c>
    </row>
    <row r="99" spans="1:15" ht="20.100000000000001" customHeight="1">
      <c r="A99" s="10">
        <v>94</v>
      </c>
      <c r="B99" s="12" t="s">
        <v>73</v>
      </c>
      <c r="C99" s="24" t="s">
        <v>74</v>
      </c>
      <c r="D99" s="12" t="s">
        <v>362</v>
      </c>
      <c r="E99" s="24" t="s">
        <v>363</v>
      </c>
      <c r="F99" s="28">
        <v>1607</v>
      </c>
      <c r="G99" s="28">
        <v>700</v>
      </c>
      <c r="H99" s="28">
        <v>43.56</v>
      </c>
      <c r="I99" s="28">
        <v>810</v>
      </c>
      <c r="J99" s="28">
        <v>397</v>
      </c>
      <c r="K99" s="28">
        <v>49.01</v>
      </c>
      <c r="L99" s="28">
        <v>2417</v>
      </c>
      <c r="M99" s="28">
        <v>1097</v>
      </c>
      <c r="N99" s="28">
        <v>45.39</v>
      </c>
      <c r="O99" s="53">
        <v>94</v>
      </c>
    </row>
    <row r="100" spans="1:15" ht="20.100000000000001" customHeight="1">
      <c r="A100" s="10">
        <v>95</v>
      </c>
      <c r="B100" s="12" t="s">
        <v>82</v>
      </c>
      <c r="C100" s="24" t="s">
        <v>175</v>
      </c>
      <c r="D100" s="12" t="s">
        <v>364</v>
      </c>
      <c r="E100" s="24" t="s">
        <v>365</v>
      </c>
      <c r="F100" s="28">
        <v>407</v>
      </c>
      <c r="G100" s="28">
        <v>181</v>
      </c>
      <c r="H100" s="28">
        <v>44.47</v>
      </c>
      <c r="I100" s="28">
        <v>183</v>
      </c>
      <c r="J100" s="28">
        <v>83</v>
      </c>
      <c r="K100" s="28">
        <v>45.36</v>
      </c>
      <c r="L100" s="28">
        <v>590</v>
      </c>
      <c r="M100" s="28">
        <v>264</v>
      </c>
      <c r="N100" s="28">
        <v>44.75</v>
      </c>
      <c r="O100" s="53">
        <v>95</v>
      </c>
    </row>
    <row r="101" spans="1:15" ht="20.100000000000001" customHeight="1">
      <c r="A101" s="10">
        <v>96</v>
      </c>
      <c r="B101" s="12" t="s">
        <v>26</v>
      </c>
      <c r="C101" s="24" t="s">
        <v>27</v>
      </c>
      <c r="D101" s="12" t="s">
        <v>366</v>
      </c>
      <c r="E101" s="24" t="s">
        <v>27</v>
      </c>
      <c r="F101" s="28">
        <v>370</v>
      </c>
      <c r="G101" s="28">
        <v>156</v>
      </c>
      <c r="H101" s="28">
        <v>42.16</v>
      </c>
      <c r="I101" s="28">
        <v>192</v>
      </c>
      <c r="J101" s="28">
        <v>95</v>
      </c>
      <c r="K101" s="28">
        <v>49.48</v>
      </c>
      <c r="L101" s="28">
        <v>562</v>
      </c>
      <c r="M101" s="28">
        <v>251</v>
      </c>
      <c r="N101" s="28">
        <v>44.66</v>
      </c>
      <c r="O101" s="53">
        <v>96</v>
      </c>
    </row>
    <row r="102" spans="1:15" ht="20.100000000000001" customHeight="1">
      <c r="A102" s="10">
        <v>97</v>
      </c>
      <c r="B102" s="12" t="s">
        <v>31</v>
      </c>
      <c r="C102" s="24" t="s">
        <v>32</v>
      </c>
      <c r="D102" s="12" t="s">
        <v>367</v>
      </c>
      <c r="E102" s="24" t="s">
        <v>368</v>
      </c>
      <c r="F102" s="28">
        <v>332</v>
      </c>
      <c r="G102" s="28">
        <v>135</v>
      </c>
      <c r="H102" s="28">
        <v>40.659999999999997</v>
      </c>
      <c r="I102" s="28">
        <v>207</v>
      </c>
      <c r="J102" s="28">
        <v>105</v>
      </c>
      <c r="K102" s="28">
        <v>50.72</v>
      </c>
      <c r="L102" s="28">
        <v>539</v>
      </c>
      <c r="M102" s="28">
        <v>240</v>
      </c>
      <c r="N102" s="28">
        <v>44.53</v>
      </c>
      <c r="O102" s="53">
        <v>97</v>
      </c>
    </row>
    <row r="103" spans="1:15" ht="20.100000000000001" customHeight="1">
      <c r="A103" s="10">
        <v>98</v>
      </c>
      <c r="B103" s="12" t="s">
        <v>64</v>
      </c>
      <c r="C103" s="24" t="s">
        <v>65</v>
      </c>
      <c r="D103" s="12" t="s">
        <v>369</v>
      </c>
      <c r="E103" s="24" t="s">
        <v>370</v>
      </c>
      <c r="F103" s="28">
        <v>330</v>
      </c>
      <c r="G103" s="28">
        <v>123</v>
      </c>
      <c r="H103" s="28">
        <v>37.270000000000003</v>
      </c>
      <c r="I103" s="28">
        <v>167</v>
      </c>
      <c r="J103" s="28">
        <v>98</v>
      </c>
      <c r="K103" s="28">
        <v>58.68</v>
      </c>
      <c r="L103" s="28">
        <v>497</v>
      </c>
      <c r="M103" s="28">
        <v>221</v>
      </c>
      <c r="N103" s="28">
        <v>44.47</v>
      </c>
      <c r="O103" s="53">
        <v>98</v>
      </c>
    </row>
    <row r="104" spans="1:15" ht="20.100000000000001" customHeight="1">
      <c r="A104" s="10">
        <v>99</v>
      </c>
      <c r="B104" s="12" t="s">
        <v>39</v>
      </c>
      <c r="C104" s="24" t="s">
        <v>40</v>
      </c>
      <c r="D104" s="12" t="s">
        <v>371</v>
      </c>
      <c r="E104" s="24" t="s">
        <v>372</v>
      </c>
      <c r="F104" s="28">
        <v>317</v>
      </c>
      <c r="G104" s="28">
        <v>140</v>
      </c>
      <c r="H104" s="28">
        <v>44.16</v>
      </c>
      <c r="I104" s="28">
        <v>123</v>
      </c>
      <c r="J104" s="28">
        <v>53</v>
      </c>
      <c r="K104" s="28">
        <v>43.09</v>
      </c>
      <c r="L104" s="28">
        <v>440</v>
      </c>
      <c r="M104" s="28">
        <v>193</v>
      </c>
      <c r="N104" s="28">
        <v>43.86</v>
      </c>
      <c r="O104" s="53">
        <v>99</v>
      </c>
    </row>
    <row r="105" spans="1:15" ht="20.100000000000001" customHeight="1">
      <c r="A105" s="10">
        <v>100</v>
      </c>
      <c r="B105" s="12" t="s">
        <v>72</v>
      </c>
      <c r="C105" s="24" t="s">
        <v>130</v>
      </c>
      <c r="D105" s="12" t="s">
        <v>373</v>
      </c>
      <c r="E105" s="24" t="s">
        <v>374</v>
      </c>
      <c r="F105" s="28">
        <v>192</v>
      </c>
      <c r="G105" s="28">
        <v>82</v>
      </c>
      <c r="H105" s="28">
        <v>42.71</v>
      </c>
      <c r="I105" s="28">
        <v>93</v>
      </c>
      <c r="J105" s="28">
        <v>43</v>
      </c>
      <c r="K105" s="28">
        <v>46.24</v>
      </c>
      <c r="L105" s="28">
        <v>285</v>
      </c>
      <c r="M105" s="28">
        <v>125</v>
      </c>
      <c r="N105" s="28">
        <v>43.86</v>
      </c>
      <c r="O105" s="53">
        <v>100</v>
      </c>
    </row>
    <row r="106" spans="1:15" ht="20.100000000000001" customHeight="1">
      <c r="A106" s="10">
        <v>101</v>
      </c>
      <c r="B106" s="12" t="s">
        <v>38</v>
      </c>
      <c r="C106" s="24" t="s">
        <v>173</v>
      </c>
      <c r="D106" s="12" t="s">
        <v>375</v>
      </c>
      <c r="E106" s="24" t="s">
        <v>376</v>
      </c>
      <c r="F106" s="28">
        <v>422</v>
      </c>
      <c r="G106" s="28">
        <v>173</v>
      </c>
      <c r="H106" s="28">
        <v>41</v>
      </c>
      <c r="I106" s="28">
        <v>197</v>
      </c>
      <c r="J106" s="28">
        <v>97</v>
      </c>
      <c r="K106" s="28">
        <v>49.24</v>
      </c>
      <c r="L106" s="28">
        <v>619</v>
      </c>
      <c r="M106" s="28">
        <v>270</v>
      </c>
      <c r="N106" s="28">
        <v>43.62</v>
      </c>
      <c r="O106" s="53">
        <v>101</v>
      </c>
    </row>
    <row r="107" spans="1:15" ht="20.100000000000001" customHeight="1">
      <c r="A107" s="10">
        <v>102</v>
      </c>
      <c r="B107" s="12" t="s">
        <v>51</v>
      </c>
      <c r="C107" s="24" t="s">
        <v>52</v>
      </c>
      <c r="D107" s="12" t="s">
        <v>377</v>
      </c>
      <c r="E107" s="24" t="s">
        <v>378</v>
      </c>
      <c r="F107" s="28">
        <v>302</v>
      </c>
      <c r="G107" s="28">
        <v>109</v>
      </c>
      <c r="H107" s="28">
        <v>36.090000000000003</v>
      </c>
      <c r="I107" s="28">
        <v>199</v>
      </c>
      <c r="J107" s="28">
        <v>108</v>
      </c>
      <c r="K107" s="28">
        <v>54.27</v>
      </c>
      <c r="L107" s="28">
        <v>501</v>
      </c>
      <c r="M107" s="28">
        <v>217</v>
      </c>
      <c r="N107" s="28">
        <v>43.31</v>
      </c>
      <c r="O107" s="53">
        <v>102</v>
      </c>
    </row>
    <row r="108" spans="1:15" ht="20.100000000000001" customHeight="1">
      <c r="A108" s="10">
        <v>103</v>
      </c>
      <c r="B108" s="12" t="s">
        <v>31</v>
      </c>
      <c r="C108" s="24" t="s">
        <v>32</v>
      </c>
      <c r="D108" s="12" t="s">
        <v>379</v>
      </c>
      <c r="E108" s="24" t="s">
        <v>380</v>
      </c>
      <c r="F108" s="28">
        <v>219</v>
      </c>
      <c r="G108" s="28">
        <v>96</v>
      </c>
      <c r="H108" s="28">
        <v>43.84</v>
      </c>
      <c r="I108" s="28">
        <v>121</v>
      </c>
      <c r="J108" s="28">
        <v>51</v>
      </c>
      <c r="K108" s="28">
        <v>42.15</v>
      </c>
      <c r="L108" s="28">
        <v>340</v>
      </c>
      <c r="M108" s="28">
        <v>147</v>
      </c>
      <c r="N108" s="28">
        <v>43.24</v>
      </c>
      <c r="O108" s="53">
        <v>103</v>
      </c>
    </row>
    <row r="109" spans="1:15" ht="20.100000000000001" customHeight="1">
      <c r="A109" s="10">
        <v>104</v>
      </c>
      <c r="B109" s="12" t="s">
        <v>38</v>
      </c>
      <c r="C109" s="24" t="s">
        <v>173</v>
      </c>
      <c r="D109" s="12" t="s">
        <v>381</v>
      </c>
      <c r="E109" s="24" t="s">
        <v>382</v>
      </c>
      <c r="F109" s="28">
        <v>356</v>
      </c>
      <c r="G109" s="28">
        <v>156</v>
      </c>
      <c r="H109" s="28">
        <v>43.82</v>
      </c>
      <c r="I109" s="28">
        <v>190</v>
      </c>
      <c r="J109" s="28">
        <v>80</v>
      </c>
      <c r="K109" s="28">
        <v>42.11</v>
      </c>
      <c r="L109" s="28">
        <v>546</v>
      </c>
      <c r="M109" s="28">
        <v>236</v>
      </c>
      <c r="N109" s="28">
        <v>43.22</v>
      </c>
      <c r="O109" s="53">
        <v>104</v>
      </c>
    </row>
    <row r="110" spans="1:15" ht="20.100000000000001" customHeight="1">
      <c r="A110" s="10">
        <v>105</v>
      </c>
      <c r="B110" s="12" t="s">
        <v>41</v>
      </c>
      <c r="C110" s="24" t="s">
        <v>42</v>
      </c>
      <c r="D110" s="12" t="s">
        <v>383</v>
      </c>
      <c r="E110" s="24" t="s">
        <v>384</v>
      </c>
      <c r="F110" s="28">
        <v>209</v>
      </c>
      <c r="G110" s="28">
        <v>87</v>
      </c>
      <c r="H110" s="28">
        <v>41.63</v>
      </c>
      <c r="I110" s="28">
        <v>108</v>
      </c>
      <c r="J110" s="28">
        <v>50</v>
      </c>
      <c r="K110" s="28">
        <v>46.3</v>
      </c>
      <c r="L110" s="28">
        <v>317</v>
      </c>
      <c r="M110" s="28">
        <v>137</v>
      </c>
      <c r="N110" s="28">
        <v>43.22</v>
      </c>
      <c r="O110" s="53">
        <v>105</v>
      </c>
    </row>
    <row r="111" spans="1:15" ht="20.100000000000001" customHeight="1">
      <c r="A111" s="10">
        <v>106</v>
      </c>
      <c r="B111" s="12" t="s">
        <v>24</v>
      </c>
      <c r="C111" s="24" t="s">
        <v>131</v>
      </c>
      <c r="D111" s="12" t="s">
        <v>385</v>
      </c>
      <c r="E111" s="24" t="s">
        <v>386</v>
      </c>
      <c r="F111" s="28">
        <v>1568</v>
      </c>
      <c r="G111" s="28">
        <v>648</v>
      </c>
      <c r="H111" s="28">
        <v>41.33</v>
      </c>
      <c r="I111" s="28">
        <v>896</v>
      </c>
      <c r="J111" s="28">
        <v>416</v>
      </c>
      <c r="K111" s="28">
        <v>46.43</v>
      </c>
      <c r="L111" s="28">
        <v>2464</v>
      </c>
      <c r="M111" s="28">
        <v>1064</v>
      </c>
      <c r="N111" s="28">
        <v>43.18</v>
      </c>
      <c r="O111" s="53">
        <v>106</v>
      </c>
    </row>
    <row r="112" spans="1:15" ht="20.100000000000001" customHeight="1">
      <c r="A112" s="10">
        <v>107</v>
      </c>
      <c r="B112" s="12" t="s">
        <v>45</v>
      </c>
      <c r="C112" s="24" t="s">
        <v>46</v>
      </c>
      <c r="D112" s="12" t="s">
        <v>387</v>
      </c>
      <c r="E112" s="24" t="s">
        <v>388</v>
      </c>
      <c r="F112" s="28">
        <v>392</v>
      </c>
      <c r="G112" s="28">
        <v>140</v>
      </c>
      <c r="H112" s="28">
        <v>35.71</v>
      </c>
      <c r="I112" s="28">
        <v>343</v>
      </c>
      <c r="J112" s="28">
        <v>175</v>
      </c>
      <c r="K112" s="28">
        <v>51.02</v>
      </c>
      <c r="L112" s="28">
        <v>735</v>
      </c>
      <c r="M112" s="28">
        <v>315</v>
      </c>
      <c r="N112" s="28">
        <v>42.86</v>
      </c>
      <c r="O112" s="53">
        <v>107</v>
      </c>
    </row>
    <row r="113" spans="1:15" ht="20.100000000000001" customHeight="1">
      <c r="A113" s="10">
        <v>108</v>
      </c>
      <c r="B113" s="12" t="s">
        <v>57</v>
      </c>
      <c r="C113" s="24" t="s">
        <v>58</v>
      </c>
      <c r="D113" s="12" t="s">
        <v>389</v>
      </c>
      <c r="E113" s="24" t="s">
        <v>390</v>
      </c>
      <c r="F113" s="28">
        <v>356</v>
      </c>
      <c r="G113" s="28">
        <v>133</v>
      </c>
      <c r="H113" s="28">
        <v>37.36</v>
      </c>
      <c r="I113" s="28">
        <v>220</v>
      </c>
      <c r="J113" s="28">
        <v>113</v>
      </c>
      <c r="K113" s="28">
        <v>51.36</v>
      </c>
      <c r="L113" s="28">
        <v>576</v>
      </c>
      <c r="M113" s="28">
        <v>246</v>
      </c>
      <c r="N113" s="28">
        <v>42.71</v>
      </c>
      <c r="O113" s="53">
        <v>108</v>
      </c>
    </row>
    <row r="114" spans="1:15" ht="20.100000000000001" customHeight="1">
      <c r="A114" s="10">
        <v>109</v>
      </c>
      <c r="B114" s="12" t="s">
        <v>49</v>
      </c>
      <c r="C114" s="24" t="s">
        <v>50</v>
      </c>
      <c r="D114" s="12" t="s">
        <v>391</v>
      </c>
      <c r="E114" s="24" t="s">
        <v>392</v>
      </c>
      <c r="F114" s="28">
        <v>401</v>
      </c>
      <c r="G114" s="28">
        <v>168</v>
      </c>
      <c r="H114" s="28">
        <v>41.9</v>
      </c>
      <c r="I114" s="28">
        <v>223</v>
      </c>
      <c r="J114" s="28">
        <v>96</v>
      </c>
      <c r="K114" s="28">
        <v>43.05</v>
      </c>
      <c r="L114" s="28">
        <v>624</v>
      </c>
      <c r="M114" s="28">
        <v>264</v>
      </c>
      <c r="N114" s="28">
        <v>42.31</v>
      </c>
      <c r="O114" s="53">
        <v>109</v>
      </c>
    </row>
    <row r="115" spans="1:15" ht="20.100000000000001" customHeight="1">
      <c r="A115" s="10">
        <v>110</v>
      </c>
      <c r="B115" s="12" t="s">
        <v>80</v>
      </c>
      <c r="C115" s="24" t="s">
        <v>81</v>
      </c>
      <c r="D115" s="12" t="s">
        <v>393</v>
      </c>
      <c r="E115" s="24" t="s">
        <v>394</v>
      </c>
      <c r="F115" s="28">
        <v>833</v>
      </c>
      <c r="G115" s="28">
        <v>326</v>
      </c>
      <c r="H115" s="28">
        <v>39.14</v>
      </c>
      <c r="I115" s="28">
        <v>570</v>
      </c>
      <c r="J115" s="28">
        <v>254</v>
      </c>
      <c r="K115" s="28">
        <v>44.56</v>
      </c>
      <c r="L115" s="28">
        <v>1403</v>
      </c>
      <c r="M115" s="28">
        <v>580</v>
      </c>
      <c r="N115" s="28">
        <v>41.34</v>
      </c>
      <c r="O115" s="53">
        <v>110</v>
      </c>
    </row>
    <row r="116" spans="1:15" ht="20.100000000000001" customHeight="1">
      <c r="A116" s="10">
        <v>111</v>
      </c>
      <c r="B116" s="12" t="s">
        <v>28</v>
      </c>
      <c r="C116" s="24" t="s">
        <v>129</v>
      </c>
      <c r="D116" s="12" t="s">
        <v>395</v>
      </c>
      <c r="E116" s="24" t="s">
        <v>396</v>
      </c>
      <c r="F116" s="28">
        <v>159</v>
      </c>
      <c r="G116" s="28">
        <v>67</v>
      </c>
      <c r="H116" s="28">
        <v>42.14</v>
      </c>
      <c r="I116" s="28">
        <v>80</v>
      </c>
      <c r="J116" s="28">
        <v>31</v>
      </c>
      <c r="K116" s="28">
        <v>38.75</v>
      </c>
      <c r="L116" s="28">
        <v>239</v>
      </c>
      <c r="M116" s="28">
        <v>98</v>
      </c>
      <c r="N116" s="28">
        <v>41</v>
      </c>
      <c r="O116" s="53">
        <v>111</v>
      </c>
    </row>
    <row r="117" spans="1:15" ht="20.100000000000001" customHeight="1">
      <c r="A117" s="10">
        <v>112</v>
      </c>
      <c r="B117" s="12" t="s">
        <v>70</v>
      </c>
      <c r="C117" s="24" t="s">
        <v>71</v>
      </c>
      <c r="D117" s="12" t="s">
        <v>397</v>
      </c>
      <c r="E117" s="24" t="s">
        <v>398</v>
      </c>
      <c r="F117" s="28">
        <v>104</v>
      </c>
      <c r="G117" s="28">
        <v>33</v>
      </c>
      <c r="H117" s="28">
        <v>31.73</v>
      </c>
      <c r="I117" s="28">
        <v>79</v>
      </c>
      <c r="J117" s="28">
        <v>42</v>
      </c>
      <c r="K117" s="28">
        <v>53.16</v>
      </c>
      <c r="L117" s="28">
        <v>183</v>
      </c>
      <c r="M117" s="28">
        <v>75</v>
      </c>
      <c r="N117" s="28">
        <v>40.98</v>
      </c>
      <c r="O117" s="53">
        <v>112</v>
      </c>
    </row>
    <row r="118" spans="1:15" ht="20.100000000000001" customHeight="1">
      <c r="A118" s="10">
        <v>113</v>
      </c>
      <c r="B118" s="12" t="s">
        <v>68</v>
      </c>
      <c r="C118" s="24" t="s">
        <v>69</v>
      </c>
      <c r="D118" s="12" t="s">
        <v>399</v>
      </c>
      <c r="E118" s="24" t="s">
        <v>400</v>
      </c>
      <c r="F118" s="28">
        <v>997</v>
      </c>
      <c r="G118" s="28">
        <v>352</v>
      </c>
      <c r="H118" s="28">
        <v>35.31</v>
      </c>
      <c r="I118" s="28">
        <v>400</v>
      </c>
      <c r="J118" s="28">
        <v>211</v>
      </c>
      <c r="K118" s="28">
        <v>52.75</v>
      </c>
      <c r="L118" s="28">
        <v>1397</v>
      </c>
      <c r="M118" s="28">
        <v>563</v>
      </c>
      <c r="N118" s="28">
        <v>40.299999999999997</v>
      </c>
      <c r="O118" s="53">
        <v>113</v>
      </c>
    </row>
    <row r="119" spans="1:15" ht="20.100000000000001" customHeight="1">
      <c r="A119" s="10">
        <v>114</v>
      </c>
      <c r="B119" s="12" t="s">
        <v>49</v>
      </c>
      <c r="C119" s="24" t="s">
        <v>50</v>
      </c>
      <c r="D119" s="12" t="s">
        <v>401</v>
      </c>
      <c r="E119" s="24" t="s">
        <v>402</v>
      </c>
      <c r="F119" s="28">
        <v>356</v>
      </c>
      <c r="G119" s="28">
        <v>140</v>
      </c>
      <c r="H119" s="28">
        <v>39.33</v>
      </c>
      <c r="I119" s="28">
        <v>187</v>
      </c>
      <c r="J119" s="28">
        <v>78</v>
      </c>
      <c r="K119" s="28">
        <v>41.71</v>
      </c>
      <c r="L119" s="28">
        <v>543</v>
      </c>
      <c r="M119" s="28">
        <v>218</v>
      </c>
      <c r="N119" s="28">
        <v>40.15</v>
      </c>
      <c r="O119" s="53">
        <v>114</v>
      </c>
    </row>
    <row r="120" spans="1:15" ht="20.100000000000001" customHeight="1">
      <c r="A120" s="10">
        <v>115</v>
      </c>
      <c r="B120" s="12" t="s">
        <v>24</v>
      </c>
      <c r="C120" s="24" t="s">
        <v>131</v>
      </c>
      <c r="D120" s="12" t="s">
        <v>403</v>
      </c>
      <c r="E120" s="24" t="s">
        <v>404</v>
      </c>
      <c r="F120" s="28">
        <v>1766</v>
      </c>
      <c r="G120" s="28">
        <v>671</v>
      </c>
      <c r="H120" s="28">
        <v>38</v>
      </c>
      <c r="I120" s="28">
        <v>1104</v>
      </c>
      <c r="J120" s="28">
        <v>476</v>
      </c>
      <c r="K120" s="28">
        <v>43.12</v>
      </c>
      <c r="L120" s="28">
        <v>2870</v>
      </c>
      <c r="M120" s="28">
        <v>1147</v>
      </c>
      <c r="N120" s="28">
        <v>39.97</v>
      </c>
      <c r="O120" s="53">
        <v>115</v>
      </c>
    </row>
    <row r="121" spans="1:15" ht="20.100000000000001" customHeight="1">
      <c r="A121" s="10">
        <v>116</v>
      </c>
      <c r="B121" s="12" t="s">
        <v>80</v>
      </c>
      <c r="C121" s="24" t="s">
        <v>81</v>
      </c>
      <c r="D121" s="12" t="s">
        <v>405</v>
      </c>
      <c r="E121" s="24" t="s">
        <v>81</v>
      </c>
      <c r="F121" s="28">
        <v>1566</v>
      </c>
      <c r="G121" s="28">
        <v>554</v>
      </c>
      <c r="H121" s="28">
        <v>35.380000000000003</v>
      </c>
      <c r="I121" s="28">
        <v>995</v>
      </c>
      <c r="J121" s="28">
        <v>465</v>
      </c>
      <c r="K121" s="28">
        <v>46.73</v>
      </c>
      <c r="L121" s="28">
        <v>2561</v>
      </c>
      <c r="M121" s="28">
        <v>1019</v>
      </c>
      <c r="N121" s="28">
        <v>39.79</v>
      </c>
      <c r="O121" s="53">
        <v>116</v>
      </c>
    </row>
    <row r="122" spans="1:15" ht="20.100000000000001" customHeight="1">
      <c r="A122" s="10">
        <v>117</v>
      </c>
      <c r="B122" s="12" t="s">
        <v>55</v>
      </c>
      <c r="C122" s="24" t="s">
        <v>56</v>
      </c>
      <c r="D122" s="12" t="s">
        <v>406</v>
      </c>
      <c r="E122" s="24" t="s">
        <v>407</v>
      </c>
      <c r="F122" s="28">
        <v>270</v>
      </c>
      <c r="G122" s="28">
        <v>85</v>
      </c>
      <c r="H122" s="28">
        <v>31.48</v>
      </c>
      <c r="I122" s="28">
        <v>202</v>
      </c>
      <c r="J122" s="28">
        <v>102</v>
      </c>
      <c r="K122" s="28">
        <v>50.5</v>
      </c>
      <c r="L122" s="28">
        <v>472</v>
      </c>
      <c r="M122" s="28">
        <v>187</v>
      </c>
      <c r="N122" s="28">
        <v>39.619999999999997</v>
      </c>
      <c r="O122" s="53">
        <v>117</v>
      </c>
    </row>
    <row r="123" spans="1:15" ht="20.100000000000001" customHeight="1">
      <c r="A123" s="10">
        <v>118</v>
      </c>
      <c r="B123" s="12" t="s">
        <v>35</v>
      </c>
      <c r="C123" s="24" t="s">
        <v>176</v>
      </c>
      <c r="D123" s="12" t="s">
        <v>408</v>
      </c>
      <c r="E123" s="24" t="s">
        <v>409</v>
      </c>
      <c r="F123" s="28">
        <v>419</v>
      </c>
      <c r="G123" s="28">
        <v>152</v>
      </c>
      <c r="H123" s="28">
        <v>36.28</v>
      </c>
      <c r="I123" s="28">
        <v>248</v>
      </c>
      <c r="J123" s="28">
        <v>111</v>
      </c>
      <c r="K123" s="28">
        <v>44.76</v>
      </c>
      <c r="L123" s="28">
        <v>667</v>
      </c>
      <c r="M123" s="28">
        <v>263</v>
      </c>
      <c r="N123" s="28">
        <v>39.43</v>
      </c>
      <c r="O123" s="53">
        <v>118</v>
      </c>
    </row>
    <row r="124" spans="1:15" ht="20.100000000000001" customHeight="1">
      <c r="A124" s="10">
        <v>119</v>
      </c>
      <c r="B124" s="12" t="s">
        <v>75</v>
      </c>
      <c r="C124" s="24" t="s">
        <v>174</v>
      </c>
      <c r="D124" s="12" t="s">
        <v>410</v>
      </c>
      <c r="E124" s="24" t="s">
        <v>411</v>
      </c>
      <c r="F124" s="28">
        <v>2008</v>
      </c>
      <c r="G124" s="28">
        <v>713</v>
      </c>
      <c r="H124" s="28">
        <v>35.51</v>
      </c>
      <c r="I124" s="28">
        <v>1026</v>
      </c>
      <c r="J124" s="28">
        <v>477</v>
      </c>
      <c r="K124" s="28">
        <v>46.49</v>
      </c>
      <c r="L124" s="28">
        <v>3034</v>
      </c>
      <c r="M124" s="28">
        <v>1190</v>
      </c>
      <c r="N124" s="28">
        <v>39.22</v>
      </c>
      <c r="O124" s="53">
        <v>119</v>
      </c>
    </row>
    <row r="125" spans="1:15" ht="20.100000000000001" customHeight="1">
      <c r="A125" s="10">
        <v>120</v>
      </c>
      <c r="B125" s="12" t="s">
        <v>41</v>
      </c>
      <c r="C125" s="24" t="s">
        <v>42</v>
      </c>
      <c r="D125" s="12" t="s">
        <v>412</v>
      </c>
      <c r="E125" s="24" t="s">
        <v>413</v>
      </c>
      <c r="F125" s="28">
        <v>154</v>
      </c>
      <c r="G125" s="28">
        <v>57</v>
      </c>
      <c r="H125" s="28">
        <v>37.01</v>
      </c>
      <c r="I125" s="28">
        <v>87</v>
      </c>
      <c r="J125" s="28">
        <v>37</v>
      </c>
      <c r="K125" s="28">
        <v>42.53</v>
      </c>
      <c r="L125" s="28">
        <v>241</v>
      </c>
      <c r="M125" s="28">
        <v>94</v>
      </c>
      <c r="N125" s="28">
        <v>39</v>
      </c>
      <c r="O125" s="53">
        <v>120</v>
      </c>
    </row>
    <row r="126" spans="1:15" ht="20.100000000000001" customHeight="1">
      <c r="A126" s="10">
        <v>121</v>
      </c>
      <c r="B126" s="12" t="s">
        <v>61</v>
      </c>
      <c r="C126" s="24" t="s">
        <v>62</v>
      </c>
      <c r="D126" s="12" t="s">
        <v>414</v>
      </c>
      <c r="E126" s="24" t="s">
        <v>415</v>
      </c>
      <c r="F126" s="28">
        <v>362</v>
      </c>
      <c r="G126" s="28">
        <v>121</v>
      </c>
      <c r="H126" s="28">
        <v>33.43</v>
      </c>
      <c r="I126" s="28">
        <v>192</v>
      </c>
      <c r="J126" s="28">
        <v>95</v>
      </c>
      <c r="K126" s="28">
        <v>49.48</v>
      </c>
      <c r="L126" s="28">
        <v>554</v>
      </c>
      <c r="M126" s="28">
        <v>216</v>
      </c>
      <c r="N126" s="28">
        <v>38.99</v>
      </c>
      <c r="O126" s="53">
        <v>121</v>
      </c>
    </row>
    <row r="127" spans="1:15" ht="20.100000000000001" customHeight="1">
      <c r="A127" s="10">
        <v>122</v>
      </c>
      <c r="B127" s="12" t="s">
        <v>38</v>
      </c>
      <c r="C127" s="24" t="s">
        <v>173</v>
      </c>
      <c r="D127" s="12" t="s">
        <v>416</v>
      </c>
      <c r="E127" s="24" t="s">
        <v>417</v>
      </c>
      <c r="F127" s="28">
        <v>375</v>
      </c>
      <c r="G127" s="28">
        <v>144</v>
      </c>
      <c r="H127" s="28">
        <v>38.4</v>
      </c>
      <c r="I127" s="28">
        <v>199</v>
      </c>
      <c r="J127" s="28">
        <v>79</v>
      </c>
      <c r="K127" s="28">
        <v>39.700000000000003</v>
      </c>
      <c r="L127" s="28">
        <v>574</v>
      </c>
      <c r="M127" s="28">
        <v>223</v>
      </c>
      <c r="N127" s="28">
        <v>38.85</v>
      </c>
      <c r="O127" s="53">
        <v>122</v>
      </c>
    </row>
    <row r="128" spans="1:15" ht="20.100000000000001" customHeight="1">
      <c r="A128" s="10">
        <v>123</v>
      </c>
      <c r="B128" s="12" t="s">
        <v>68</v>
      </c>
      <c r="C128" s="24" t="s">
        <v>69</v>
      </c>
      <c r="D128" s="12" t="s">
        <v>418</v>
      </c>
      <c r="E128" s="24" t="s">
        <v>419</v>
      </c>
      <c r="F128" s="28">
        <v>524</v>
      </c>
      <c r="G128" s="28">
        <v>199</v>
      </c>
      <c r="H128" s="28">
        <v>37.979999999999997</v>
      </c>
      <c r="I128" s="28">
        <v>166</v>
      </c>
      <c r="J128" s="28">
        <v>68</v>
      </c>
      <c r="K128" s="28">
        <v>40.96</v>
      </c>
      <c r="L128" s="28">
        <v>690</v>
      </c>
      <c r="M128" s="28">
        <v>267</v>
      </c>
      <c r="N128" s="28">
        <v>38.700000000000003</v>
      </c>
      <c r="O128" s="53">
        <v>123</v>
      </c>
    </row>
    <row r="129" spans="1:15" ht="20.100000000000001" customHeight="1">
      <c r="A129" s="10">
        <v>124</v>
      </c>
      <c r="B129" s="12" t="s">
        <v>80</v>
      </c>
      <c r="C129" s="24" t="s">
        <v>81</v>
      </c>
      <c r="D129" s="12" t="s">
        <v>420</v>
      </c>
      <c r="E129" s="24" t="s">
        <v>421</v>
      </c>
      <c r="F129" s="28">
        <v>559</v>
      </c>
      <c r="G129" s="28">
        <v>209</v>
      </c>
      <c r="H129" s="28">
        <v>37.39</v>
      </c>
      <c r="I129" s="28">
        <v>354</v>
      </c>
      <c r="J129" s="28">
        <v>144</v>
      </c>
      <c r="K129" s="28">
        <v>40.68</v>
      </c>
      <c r="L129" s="28">
        <v>913</v>
      </c>
      <c r="M129" s="28">
        <v>353</v>
      </c>
      <c r="N129" s="28">
        <v>38.659999999999997</v>
      </c>
      <c r="O129" s="53">
        <v>124</v>
      </c>
    </row>
    <row r="130" spans="1:15" ht="20.100000000000001" customHeight="1">
      <c r="A130" s="10">
        <v>125</v>
      </c>
      <c r="B130" s="12" t="s">
        <v>55</v>
      </c>
      <c r="C130" s="24" t="s">
        <v>56</v>
      </c>
      <c r="D130" s="12" t="s">
        <v>422</v>
      </c>
      <c r="E130" s="24" t="s">
        <v>56</v>
      </c>
      <c r="F130" s="28">
        <v>469</v>
      </c>
      <c r="G130" s="28">
        <v>163</v>
      </c>
      <c r="H130" s="28">
        <v>34.75</v>
      </c>
      <c r="I130" s="28">
        <v>289</v>
      </c>
      <c r="J130" s="28">
        <v>127</v>
      </c>
      <c r="K130" s="28">
        <v>43.94</v>
      </c>
      <c r="L130" s="28">
        <v>758</v>
      </c>
      <c r="M130" s="28">
        <v>290</v>
      </c>
      <c r="N130" s="28">
        <v>38.26</v>
      </c>
      <c r="O130" s="53">
        <v>125</v>
      </c>
    </row>
    <row r="131" spans="1:15" ht="20.100000000000001" customHeight="1">
      <c r="A131" s="10">
        <v>126</v>
      </c>
      <c r="B131" s="12" t="s">
        <v>61</v>
      </c>
      <c r="C131" s="24" t="s">
        <v>62</v>
      </c>
      <c r="D131" s="12" t="s">
        <v>423</v>
      </c>
      <c r="E131" s="24" t="s">
        <v>424</v>
      </c>
      <c r="F131" s="28">
        <v>982</v>
      </c>
      <c r="G131" s="28">
        <v>341</v>
      </c>
      <c r="H131" s="28">
        <v>34.729999999999997</v>
      </c>
      <c r="I131" s="28">
        <v>448</v>
      </c>
      <c r="J131" s="28">
        <v>205</v>
      </c>
      <c r="K131" s="28">
        <v>45.76</v>
      </c>
      <c r="L131" s="28">
        <v>1430</v>
      </c>
      <c r="M131" s="28">
        <v>546</v>
      </c>
      <c r="N131" s="28">
        <v>38.18</v>
      </c>
      <c r="O131" s="53">
        <v>126</v>
      </c>
    </row>
    <row r="132" spans="1:15" ht="20.100000000000001" customHeight="1">
      <c r="A132" s="10">
        <v>127</v>
      </c>
      <c r="B132" s="12" t="s">
        <v>68</v>
      </c>
      <c r="C132" s="24" t="s">
        <v>69</v>
      </c>
      <c r="D132" s="12" t="s">
        <v>425</v>
      </c>
      <c r="E132" s="24" t="s">
        <v>426</v>
      </c>
      <c r="F132" s="28">
        <v>1168</v>
      </c>
      <c r="G132" s="28">
        <v>413</v>
      </c>
      <c r="H132" s="28">
        <v>35.36</v>
      </c>
      <c r="I132" s="28">
        <v>585</v>
      </c>
      <c r="J132" s="28">
        <v>255</v>
      </c>
      <c r="K132" s="28">
        <v>43.59</v>
      </c>
      <c r="L132" s="28">
        <v>1753</v>
      </c>
      <c r="M132" s="28">
        <v>668</v>
      </c>
      <c r="N132" s="28">
        <v>38.11</v>
      </c>
      <c r="O132" s="53">
        <v>127</v>
      </c>
    </row>
    <row r="133" spans="1:15" ht="20.100000000000001" customHeight="1">
      <c r="A133" s="10">
        <v>128</v>
      </c>
      <c r="B133" s="12" t="s">
        <v>38</v>
      </c>
      <c r="C133" s="24" t="s">
        <v>173</v>
      </c>
      <c r="D133" s="12" t="s">
        <v>427</v>
      </c>
      <c r="E133" s="24" t="s">
        <v>428</v>
      </c>
      <c r="F133" s="28">
        <v>1034</v>
      </c>
      <c r="G133" s="28">
        <v>351</v>
      </c>
      <c r="H133" s="28">
        <v>33.950000000000003</v>
      </c>
      <c r="I133" s="28">
        <v>526</v>
      </c>
      <c r="J133" s="28">
        <v>243</v>
      </c>
      <c r="K133" s="28">
        <v>46.2</v>
      </c>
      <c r="L133" s="28">
        <v>1560</v>
      </c>
      <c r="M133" s="28">
        <v>594</v>
      </c>
      <c r="N133" s="28">
        <v>38.08</v>
      </c>
      <c r="O133" s="53">
        <v>128</v>
      </c>
    </row>
    <row r="134" spans="1:15" ht="20.100000000000001" customHeight="1">
      <c r="A134" s="10">
        <v>129</v>
      </c>
      <c r="B134" s="12" t="s">
        <v>43</v>
      </c>
      <c r="C134" s="24" t="s">
        <v>44</v>
      </c>
      <c r="D134" s="12" t="s">
        <v>429</v>
      </c>
      <c r="E134" s="24" t="s">
        <v>430</v>
      </c>
      <c r="F134" s="28">
        <v>130</v>
      </c>
      <c r="G134" s="28">
        <v>45</v>
      </c>
      <c r="H134" s="28">
        <v>34.619999999999997</v>
      </c>
      <c r="I134" s="28">
        <v>62</v>
      </c>
      <c r="J134" s="28">
        <v>28</v>
      </c>
      <c r="K134" s="28">
        <v>45.16</v>
      </c>
      <c r="L134" s="28">
        <v>192</v>
      </c>
      <c r="M134" s="28">
        <v>73</v>
      </c>
      <c r="N134" s="28">
        <v>38.020000000000003</v>
      </c>
      <c r="O134" s="53">
        <v>129</v>
      </c>
    </row>
    <row r="135" spans="1:15" ht="20.100000000000001" customHeight="1">
      <c r="A135" s="10">
        <v>130</v>
      </c>
      <c r="B135" s="12" t="s">
        <v>51</v>
      </c>
      <c r="C135" s="24" t="s">
        <v>52</v>
      </c>
      <c r="D135" s="12" t="s">
        <v>431</v>
      </c>
      <c r="E135" s="24" t="s">
        <v>432</v>
      </c>
      <c r="F135" s="28">
        <v>65</v>
      </c>
      <c r="G135" s="28">
        <v>21</v>
      </c>
      <c r="H135" s="28">
        <v>32.31</v>
      </c>
      <c r="I135" s="28">
        <v>35</v>
      </c>
      <c r="J135" s="28">
        <v>17</v>
      </c>
      <c r="K135" s="28">
        <v>48.57</v>
      </c>
      <c r="L135" s="28">
        <v>100</v>
      </c>
      <c r="M135" s="28">
        <v>38</v>
      </c>
      <c r="N135" s="28">
        <v>38</v>
      </c>
      <c r="O135" s="53">
        <v>130</v>
      </c>
    </row>
    <row r="136" spans="1:15" ht="20.100000000000001" customHeight="1">
      <c r="A136" s="10">
        <v>131</v>
      </c>
      <c r="B136" s="12" t="s">
        <v>39</v>
      </c>
      <c r="C136" s="24" t="s">
        <v>40</v>
      </c>
      <c r="D136" s="12" t="s">
        <v>433</v>
      </c>
      <c r="E136" s="24" t="s">
        <v>434</v>
      </c>
      <c r="F136" s="28">
        <v>388</v>
      </c>
      <c r="G136" s="28">
        <v>136</v>
      </c>
      <c r="H136" s="28">
        <v>35.049999999999997</v>
      </c>
      <c r="I136" s="28">
        <v>208</v>
      </c>
      <c r="J136" s="28">
        <v>90</v>
      </c>
      <c r="K136" s="28">
        <v>43.27</v>
      </c>
      <c r="L136" s="28">
        <v>596</v>
      </c>
      <c r="M136" s="28">
        <v>226</v>
      </c>
      <c r="N136" s="28">
        <v>37.92</v>
      </c>
      <c r="O136" s="53">
        <v>131</v>
      </c>
    </row>
    <row r="137" spans="1:15" ht="20.100000000000001" customHeight="1">
      <c r="A137" s="10">
        <v>132</v>
      </c>
      <c r="B137" s="12" t="s">
        <v>53</v>
      </c>
      <c r="C137" s="24" t="s">
        <v>54</v>
      </c>
      <c r="D137" s="12" t="s">
        <v>435</v>
      </c>
      <c r="E137" s="24" t="s">
        <v>436</v>
      </c>
      <c r="F137" s="28">
        <v>143</v>
      </c>
      <c r="G137" s="28">
        <v>55</v>
      </c>
      <c r="H137" s="28">
        <v>38.46</v>
      </c>
      <c r="I137" s="28">
        <v>90</v>
      </c>
      <c r="J137" s="28">
        <v>33</v>
      </c>
      <c r="K137" s="28">
        <v>36.67</v>
      </c>
      <c r="L137" s="28">
        <v>233</v>
      </c>
      <c r="M137" s="28">
        <v>88</v>
      </c>
      <c r="N137" s="28">
        <v>37.770000000000003</v>
      </c>
      <c r="O137" s="53">
        <v>132</v>
      </c>
    </row>
    <row r="138" spans="1:15" ht="20.100000000000001" customHeight="1">
      <c r="A138" s="10">
        <v>133</v>
      </c>
      <c r="B138" s="12" t="s">
        <v>66</v>
      </c>
      <c r="C138" s="24" t="s">
        <v>67</v>
      </c>
      <c r="D138" s="12" t="s">
        <v>437</v>
      </c>
      <c r="E138" s="24" t="s">
        <v>438</v>
      </c>
      <c r="F138" s="28">
        <v>881</v>
      </c>
      <c r="G138" s="28">
        <v>293</v>
      </c>
      <c r="H138" s="28">
        <v>33.26</v>
      </c>
      <c r="I138" s="28">
        <v>576</v>
      </c>
      <c r="J138" s="28">
        <v>257</v>
      </c>
      <c r="K138" s="28">
        <v>44.62</v>
      </c>
      <c r="L138" s="28">
        <v>1457</v>
      </c>
      <c r="M138" s="28">
        <v>550</v>
      </c>
      <c r="N138" s="28">
        <v>37.75</v>
      </c>
      <c r="O138" s="53">
        <v>133</v>
      </c>
    </row>
    <row r="139" spans="1:15" ht="20.100000000000001" customHeight="1">
      <c r="A139" s="10">
        <v>134</v>
      </c>
      <c r="B139" s="12" t="s">
        <v>45</v>
      </c>
      <c r="C139" s="24" t="s">
        <v>46</v>
      </c>
      <c r="D139" s="12" t="s">
        <v>439</v>
      </c>
      <c r="E139" s="24" t="s">
        <v>440</v>
      </c>
      <c r="F139" s="28">
        <v>253</v>
      </c>
      <c r="G139" s="28">
        <v>78</v>
      </c>
      <c r="H139" s="28">
        <v>30.83</v>
      </c>
      <c r="I139" s="28">
        <v>185</v>
      </c>
      <c r="J139" s="28">
        <v>86</v>
      </c>
      <c r="K139" s="28">
        <v>46.49</v>
      </c>
      <c r="L139" s="28">
        <v>438</v>
      </c>
      <c r="M139" s="28">
        <v>164</v>
      </c>
      <c r="N139" s="28">
        <v>37.44</v>
      </c>
      <c r="O139" s="53">
        <v>134</v>
      </c>
    </row>
    <row r="140" spans="1:15" ht="20.100000000000001" customHeight="1">
      <c r="A140" s="10">
        <v>135</v>
      </c>
      <c r="B140" s="12" t="s">
        <v>43</v>
      </c>
      <c r="C140" s="24" t="s">
        <v>44</v>
      </c>
      <c r="D140" s="12" t="s">
        <v>441</v>
      </c>
      <c r="E140" s="24" t="s">
        <v>442</v>
      </c>
      <c r="F140" s="28">
        <v>495</v>
      </c>
      <c r="G140" s="28">
        <v>156</v>
      </c>
      <c r="H140" s="28">
        <v>31.52</v>
      </c>
      <c r="I140" s="28">
        <v>215</v>
      </c>
      <c r="J140" s="28">
        <v>109</v>
      </c>
      <c r="K140" s="28">
        <v>50.7</v>
      </c>
      <c r="L140" s="28">
        <v>710</v>
      </c>
      <c r="M140" s="28">
        <v>265</v>
      </c>
      <c r="N140" s="28">
        <v>37.32</v>
      </c>
      <c r="O140" s="53">
        <v>135</v>
      </c>
    </row>
    <row r="141" spans="1:15" ht="20.100000000000001" customHeight="1">
      <c r="A141" s="10">
        <v>136</v>
      </c>
      <c r="B141" s="12" t="s">
        <v>26</v>
      </c>
      <c r="C141" s="24" t="s">
        <v>27</v>
      </c>
      <c r="D141" s="12" t="s">
        <v>443</v>
      </c>
      <c r="E141" s="24" t="s">
        <v>444</v>
      </c>
      <c r="F141" s="28">
        <v>188</v>
      </c>
      <c r="G141" s="28">
        <v>64</v>
      </c>
      <c r="H141" s="28">
        <v>34.04</v>
      </c>
      <c r="I141" s="28">
        <v>118</v>
      </c>
      <c r="J141" s="28">
        <v>50</v>
      </c>
      <c r="K141" s="28">
        <v>42.37</v>
      </c>
      <c r="L141" s="28">
        <v>306</v>
      </c>
      <c r="M141" s="28">
        <v>114</v>
      </c>
      <c r="N141" s="28">
        <v>37.25</v>
      </c>
      <c r="O141" s="53">
        <v>136</v>
      </c>
    </row>
    <row r="142" spans="1:15" ht="20.100000000000001" customHeight="1">
      <c r="A142" s="10">
        <v>137</v>
      </c>
      <c r="B142" s="12" t="s">
        <v>75</v>
      </c>
      <c r="C142" s="24" t="s">
        <v>174</v>
      </c>
      <c r="D142" s="12" t="s">
        <v>445</v>
      </c>
      <c r="E142" s="24" t="s">
        <v>446</v>
      </c>
      <c r="F142" s="28">
        <v>1763</v>
      </c>
      <c r="G142" s="28">
        <v>589</v>
      </c>
      <c r="H142" s="28">
        <v>33.409999999999997</v>
      </c>
      <c r="I142" s="28">
        <v>913</v>
      </c>
      <c r="J142" s="28">
        <v>405</v>
      </c>
      <c r="K142" s="28">
        <v>44.36</v>
      </c>
      <c r="L142" s="28">
        <v>2676</v>
      </c>
      <c r="M142" s="28">
        <v>994</v>
      </c>
      <c r="N142" s="28">
        <v>37.14</v>
      </c>
      <c r="O142" s="53">
        <v>137</v>
      </c>
    </row>
    <row r="143" spans="1:15" ht="20.100000000000001" customHeight="1">
      <c r="A143" s="10">
        <v>138</v>
      </c>
      <c r="B143" s="12" t="s">
        <v>41</v>
      </c>
      <c r="C143" s="24" t="s">
        <v>42</v>
      </c>
      <c r="D143" s="12" t="s">
        <v>447</v>
      </c>
      <c r="E143" s="24" t="s">
        <v>448</v>
      </c>
      <c r="F143" s="28">
        <v>216</v>
      </c>
      <c r="G143" s="28">
        <v>74</v>
      </c>
      <c r="H143" s="28">
        <v>34.26</v>
      </c>
      <c r="I143" s="28">
        <v>105</v>
      </c>
      <c r="J143" s="28">
        <v>45</v>
      </c>
      <c r="K143" s="28">
        <v>42.86</v>
      </c>
      <c r="L143" s="28">
        <v>321</v>
      </c>
      <c r="M143" s="28">
        <v>119</v>
      </c>
      <c r="N143" s="28">
        <v>37.07</v>
      </c>
      <c r="O143" s="53">
        <v>138</v>
      </c>
    </row>
    <row r="144" spans="1:15" ht="20.100000000000001" customHeight="1">
      <c r="A144" s="10">
        <v>139</v>
      </c>
      <c r="B144" s="12" t="s">
        <v>43</v>
      </c>
      <c r="C144" s="24" t="s">
        <v>44</v>
      </c>
      <c r="D144" s="12" t="s">
        <v>449</v>
      </c>
      <c r="E144" s="24" t="s">
        <v>450</v>
      </c>
      <c r="F144" s="28">
        <v>648</v>
      </c>
      <c r="G144" s="28">
        <v>207</v>
      </c>
      <c r="H144" s="28">
        <v>31.94</v>
      </c>
      <c r="I144" s="28">
        <v>307</v>
      </c>
      <c r="J144" s="28">
        <v>146</v>
      </c>
      <c r="K144" s="28">
        <v>47.56</v>
      </c>
      <c r="L144" s="28">
        <v>955</v>
      </c>
      <c r="M144" s="28">
        <v>353</v>
      </c>
      <c r="N144" s="28">
        <v>36.96</v>
      </c>
      <c r="O144" s="53">
        <v>139</v>
      </c>
    </row>
    <row r="145" spans="1:15" ht="20.100000000000001" customHeight="1">
      <c r="A145" s="10">
        <v>140</v>
      </c>
      <c r="B145" s="12" t="s">
        <v>31</v>
      </c>
      <c r="C145" s="24" t="s">
        <v>32</v>
      </c>
      <c r="D145" s="12" t="s">
        <v>451</v>
      </c>
      <c r="E145" s="24" t="s">
        <v>32</v>
      </c>
      <c r="F145" s="28">
        <v>502</v>
      </c>
      <c r="G145" s="28">
        <v>160</v>
      </c>
      <c r="H145" s="28">
        <v>31.87</v>
      </c>
      <c r="I145" s="28">
        <v>341</v>
      </c>
      <c r="J145" s="28">
        <v>151</v>
      </c>
      <c r="K145" s="28">
        <v>44.28</v>
      </c>
      <c r="L145" s="28">
        <v>843</v>
      </c>
      <c r="M145" s="28">
        <v>311</v>
      </c>
      <c r="N145" s="28">
        <v>36.89</v>
      </c>
      <c r="O145" s="53">
        <v>140</v>
      </c>
    </row>
    <row r="146" spans="1:15" ht="20.100000000000001" customHeight="1">
      <c r="A146" s="10">
        <v>141</v>
      </c>
      <c r="B146" s="12" t="s">
        <v>70</v>
      </c>
      <c r="C146" s="24" t="s">
        <v>71</v>
      </c>
      <c r="D146" s="12" t="s">
        <v>452</v>
      </c>
      <c r="E146" s="24" t="s">
        <v>453</v>
      </c>
      <c r="F146" s="28">
        <v>336</v>
      </c>
      <c r="G146" s="28">
        <v>114</v>
      </c>
      <c r="H146" s="28">
        <v>33.93</v>
      </c>
      <c r="I146" s="28">
        <v>190</v>
      </c>
      <c r="J146" s="28">
        <v>79</v>
      </c>
      <c r="K146" s="28">
        <v>41.58</v>
      </c>
      <c r="L146" s="28">
        <v>526</v>
      </c>
      <c r="M146" s="28">
        <v>193</v>
      </c>
      <c r="N146" s="28">
        <v>36.69</v>
      </c>
      <c r="O146" s="53">
        <v>141</v>
      </c>
    </row>
    <row r="147" spans="1:15" ht="20.100000000000001" customHeight="1">
      <c r="A147" s="10">
        <v>142</v>
      </c>
      <c r="B147" s="12" t="s">
        <v>41</v>
      </c>
      <c r="C147" s="24" t="s">
        <v>42</v>
      </c>
      <c r="D147" s="12" t="s">
        <v>454</v>
      </c>
      <c r="E147" s="24" t="s">
        <v>455</v>
      </c>
      <c r="F147" s="28">
        <v>183</v>
      </c>
      <c r="G147" s="28">
        <v>62</v>
      </c>
      <c r="H147" s="28">
        <v>33.880000000000003</v>
      </c>
      <c r="I147" s="28">
        <v>77</v>
      </c>
      <c r="J147" s="28">
        <v>33</v>
      </c>
      <c r="K147" s="28">
        <v>42.86</v>
      </c>
      <c r="L147" s="28">
        <v>260</v>
      </c>
      <c r="M147" s="28">
        <v>95</v>
      </c>
      <c r="N147" s="28">
        <v>36.54</v>
      </c>
      <c r="O147" s="53">
        <v>142</v>
      </c>
    </row>
    <row r="148" spans="1:15" ht="20.100000000000001" customHeight="1">
      <c r="A148" s="10">
        <v>143</v>
      </c>
      <c r="B148" s="12" t="s">
        <v>75</v>
      </c>
      <c r="C148" s="24" t="s">
        <v>174</v>
      </c>
      <c r="D148" s="12" t="s">
        <v>456</v>
      </c>
      <c r="E148" s="24" t="s">
        <v>457</v>
      </c>
      <c r="F148" s="28">
        <v>595</v>
      </c>
      <c r="G148" s="28">
        <v>209</v>
      </c>
      <c r="H148" s="28">
        <v>35.130000000000003</v>
      </c>
      <c r="I148" s="28">
        <v>286</v>
      </c>
      <c r="J148" s="28">
        <v>111</v>
      </c>
      <c r="K148" s="28">
        <v>38.81</v>
      </c>
      <c r="L148" s="28">
        <v>881</v>
      </c>
      <c r="M148" s="28">
        <v>320</v>
      </c>
      <c r="N148" s="28">
        <v>36.32</v>
      </c>
      <c r="O148" s="53">
        <v>143</v>
      </c>
    </row>
    <row r="149" spans="1:15" ht="20.100000000000001" customHeight="1">
      <c r="A149" s="10">
        <v>144</v>
      </c>
      <c r="B149" s="12" t="s">
        <v>25</v>
      </c>
      <c r="C149" s="24" t="s">
        <v>132</v>
      </c>
      <c r="D149" s="12" t="s">
        <v>458</v>
      </c>
      <c r="E149" s="24" t="s">
        <v>459</v>
      </c>
      <c r="F149" s="28">
        <v>3692</v>
      </c>
      <c r="G149" s="28">
        <v>1233</v>
      </c>
      <c r="H149" s="28">
        <v>33.4</v>
      </c>
      <c r="I149" s="28">
        <v>2362</v>
      </c>
      <c r="J149" s="28">
        <v>960</v>
      </c>
      <c r="K149" s="28">
        <v>40.64</v>
      </c>
      <c r="L149" s="28">
        <v>6054</v>
      </c>
      <c r="M149" s="28">
        <v>2193</v>
      </c>
      <c r="N149" s="28">
        <v>36.22</v>
      </c>
      <c r="O149" s="53">
        <v>144</v>
      </c>
    </row>
    <row r="150" spans="1:15" ht="20.100000000000001" customHeight="1">
      <c r="A150" s="10">
        <v>145</v>
      </c>
      <c r="B150" s="12" t="s">
        <v>72</v>
      </c>
      <c r="C150" s="24" t="s">
        <v>130</v>
      </c>
      <c r="D150" s="12" t="s">
        <v>460</v>
      </c>
      <c r="E150" s="24" t="s">
        <v>461</v>
      </c>
      <c r="F150" s="28">
        <v>129</v>
      </c>
      <c r="G150" s="28">
        <v>45</v>
      </c>
      <c r="H150" s="28">
        <v>34.880000000000003</v>
      </c>
      <c r="I150" s="28">
        <v>92</v>
      </c>
      <c r="J150" s="28">
        <v>34</v>
      </c>
      <c r="K150" s="28">
        <v>36.96</v>
      </c>
      <c r="L150" s="28">
        <v>221</v>
      </c>
      <c r="M150" s="28">
        <v>79</v>
      </c>
      <c r="N150" s="28">
        <v>35.75</v>
      </c>
      <c r="O150" s="53">
        <v>145</v>
      </c>
    </row>
    <row r="151" spans="1:15" ht="20.100000000000001" customHeight="1">
      <c r="A151" s="10">
        <v>146</v>
      </c>
      <c r="B151" s="12" t="s">
        <v>53</v>
      </c>
      <c r="C151" s="24" t="s">
        <v>54</v>
      </c>
      <c r="D151" s="12" t="s">
        <v>462</v>
      </c>
      <c r="E151" s="24" t="s">
        <v>463</v>
      </c>
      <c r="F151" s="28">
        <v>143</v>
      </c>
      <c r="G151" s="28">
        <v>43</v>
      </c>
      <c r="H151" s="28">
        <v>30.07</v>
      </c>
      <c r="I151" s="28">
        <v>106</v>
      </c>
      <c r="J151" s="28">
        <v>45</v>
      </c>
      <c r="K151" s="28">
        <v>42.45</v>
      </c>
      <c r="L151" s="28">
        <v>249</v>
      </c>
      <c r="M151" s="28">
        <v>88</v>
      </c>
      <c r="N151" s="28">
        <v>35.340000000000003</v>
      </c>
      <c r="O151" s="53">
        <v>146</v>
      </c>
    </row>
    <row r="152" spans="1:15" ht="20.100000000000001" customHeight="1">
      <c r="A152" s="10">
        <v>147</v>
      </c>
      <c r="B152" s="12" t="s">
        <v>43</v>
      </c>
      <c r="C152" s="24" t="s">
        <v>44</v>
      </c>
      <c r="D152" s="12" t="s">
        <v>464</v>
      </c>
      <c r="E152" s="24" t="s">
        <v>465</v>
      </c>
      <c r="F152" s="28">
        <v>206</v>
      </c>
      <c r="G152" s="28">
        <v>64</v>
      </c>
      <c r="H152" s="28">
        <v>31.07</v>
      </c>
      <c r="I152" s="28">
        <v>114</v>
      </c>
      <c r="J152" s="28">
        <v>49</v>
      </c>
      <c r="K152" s="28">
        <v>42.98</v>
      </c>
      <c r="L152" s="28">
        <v>320</v>
      </c>
      <c r="M152" s="28">
        <v>113</v>
      </c>
      <c r="N152" s="28">
        <v>35.31</v>
      </c>
      <c r="O152" s="53">
        <v>147</v>
      </c>
    </row>
    <row r="153" spans="1:15" ht="20.100000000000001" customHeight="1">
      <c r="A153" s="10">
        <v>148</v>
      </c>
      <c r="B153" s="12" t="s">
        <v>38</v>
      </c>
      <c r="C153" s="24" t="s">
        <v>173</v>
      </c>
      <c r="D153" s="12" t="s">
        <v>466</v>
      </c>
      <c r="E153" s="24" t="s">
        <v>467</v>
      </c>
      <c r="F153" s="28">
        <v>751</v>
      </c>
      <c r="G153" s="28">
        <v>228</v>
      </c>
      <c r="H153" s="28">
        <v>30.36</v>
      </c>
      <c r="I153" s="28">
        <v>449</v>
      </c>
      <c r="J153" s="28">
        <v>194</v>
      </c>
      <c r="K153" s="28">
        <v>43.21</v>
      </c>
      <c r="L153" s="28">
        <v>1200</v>
      </c>
      <c r="M153" s="28">
        <v>422</v>
      </c>
      <c r="N153" s="28">
        <v>35.17</v>
      </c>
      <c r="O153" s="53">
        <v>148</v>
      </c>
    </row>
    <row r="154" spans="1:15" ht="20.100000000000001" customHeight="1">
      <c r="A154" s="10">
        <v>149</v>
      </c>
      <c r="B154" s="12" t="s">
        <v>73</v>
      </c>
      <c r="C154" s="24" t="s">
        <v>74</v>
      </c>
      <c r="D154" s="12" t="s">
        <v>468</v>
      </c>
      <c r="E154" s="24" t="s">
        <v>469</v>
      </c>
      <c r="F154" s="28">
        <v>1967</v>
      </c>
      <c r="G154" s="28">
        <v>619</v>
      </c>
      <c r="H154" s="28">
        <v>31.47</v>
      </c>
      <c r="I154" s="28">
        <v>1181</v>
      </c>
      <c r="J154" s="28">
        <v>459</v>
      </c>
      <c r="K154" s="28">
        <v>38.869999999999997</v>
      </c>
      <c r="L154" s="28">
        <v>3148</v>
      </c>
      <c r="M154" s="28">
        <v>1078</v>
      </c>
      <c r="N154" s="28">
        <v>34.24</v>
      </c>
      <c r="O154" s="53">
        <v>149</v>
      </c>
    </row>
    <row r="155" spans="1:15" ht="20.100000000000001" customHeight="1">
      <c r="A155" s="10">
        <v>150</v>
      </c>
      <c r="B155" s="12" t="s">
        <v>66</v>
      </c>
      <c r="C155" s="24" t="s">
        <v>67</v>
      </c>
      <c r="D155" s="12" t="s">
        <v>470</v>
      </c>
      <c r="E155" s="24" t="s">
        <v>471</v>
      </c>
      <c r="F155" s="28">
        <v>1467</v>
      </c>
      <c r="G155" s="28">
        <v>443</v>
      </c>
      <c r="H155" s="28">
        <v>30.2</v>
      </c>
      <c r="I155" s="28">
        <v>815</v>
      </c>
      <c r="J155" s="28">
        <v>332</v>
      </c>
      <c r="K155" s="28">
        <v>40.74</v>
      </c>
      <c r="L155" s="28">
        <v>2282</v>
      </c>
      <c r="M155" s="28">
        <v>775</v>
      </c>
      <c r="N155" s="28">
        <v>33.96</v>
      </c>
      <c r="O155" s="53">
        <v>150</v>
      </c>
    </row>
    <row r="156" spans="1:15" ht="20.100000000000001" customHeight="1">
      <c r="A156" s="10">
        <v>151</v>
      </c>
      <c r="B156" s="12" t="s">
        <v>43</v>
      </c>
      <c r="C156" s="24" t="s">
        <v>44</v>
      </c>
      <c r="D156" s="12" t="s">
        <v>472</v>
      </c>
      <c r="E156" s="24" t="s">
        <v>473</v>
      </c>
      <c r="F156" s="28">
        <v>632</v>
      </c>
      <c r="G156" s="28">
        <v>186</v>
      </c>
      <c r="H156" s="28">
        <v>29.43</v>
      </c>
      <c r="I156" s="28">
        <v>290</v>
      </c>
      <c r="J156" s="28">
        <v>127</v>
      </c>
      <c r="K156" s="28">
        <v>43.79</v>
      </c>
      <c r="L156" s="28">
        <v>922</v>
      </c>
      <c r="M156" s="28">
        <v>313</v>
      </c>
      <c r="N156" s="28">
        <v>33.950000000000003</v>
      </c>
      <c r="O156" s="53">
        <v>151</v>
      </c>
    </row>
    <row r="157" spans="1:15" ht="20.100000000000001" customHeight="1">
      <c r="A157" s="10">
        <v>152</v>
      </c>
      <c r="B157" s="12" t="s">
        <v>35</v>
      </c>
      <c r="C157" s="24" t="s">
        <v>176</v>
      </c>
      <c r="D157" s="12" t="s">
        <v>474</v>
      </c>
      <c r="E157" s="24" t="s">
        <v>475</v>
      </c>
      <c r="F157" s="28">
        <v>300</v>
      </c>
      <c r="G157" s="28">
        <v>91</v>
      </c>
      <c r="H157" s="28">
        <v>30.33</v>
      </c>
      <c r="I157" s="28">
        <v>188</v>
      </c>
      <c r="J157" s="28">
        <v>74</v>
      </c>
      <c r="K157" s="28">
        <v>39.36</v>
      </c>
      <c r="L157" s="28">
        <v>488</v>
      </c>
      <c r="M157" s="28">
        <v>165</v>
      </c>
      <c r="N157" s="28">
        <v>33.81</v>
      </c>
      <c r="O157" s="53">
        <v>152</v>
      </c>
    </row>
    <row r="158" spans="1:15" ht="20.100000000000001" customHeight="1">
      <c r="A158" s="10">
        <v>153</v>
      </c>
      <c r="B158" s="12" t="s">
        <v>53</v>
      </c>
      <c r="C158" s="24" t="s">
        <v>54</v>
      </c>
      <c r="D158" s="12" t="s">
        <v>476</v>
      </c>
      <c r="E158" s="24" t="s">
        <v>477</v>
      </c>
      <c r="F158" s="28">
        <v>307</v>
      </c>
      <c r="G158" s="28">
        <v>94</v>
      </c>
      <c r="H158" s="28">
        <v>30.62</v>
      </c>
      <c r="I158" s="28">
        <v>176</v>
      </c>
      <c r="J158" s="28">
        <v>66</v>
      </c>
      <c r="K158" s="28">
        <v>37.5</v>
      </c>
      <c r="L158" s="28">
        <v>483</v>
      </c>
      <c r="M158" s="28">
        <v>160</v>
      </c>
      <c r="N158" s="28">
        <v>33.130000000000003</v>
      </c>
      <c r="O158" s="53">
        <v>153</v>
      </c>
    </row>
    <row r="159" spans="1:15" ht="20.100000000000001" customHeight="1">
      <c r="A159" s="10">
        <v>154</v>
      </c>
      <c r="B159" s="12" t="s">
        <v>51</v>
      </c>
      <c r="C159" s="24" t="s">
        <v>52</v>
      </c>
      <c r="D159" s="12" t="s">
        <v>478</v>
      </c>
      <c r="E159" s="24" t="s">
        <v>52</v>
      </c>
      <c r="F159" s="28">
        <v>478</v>
      </c>
      <c r="G159" s="28">
        <v>142</v>
      </c>
      <c r="H159" s="28">
        <v>29.71</v>
      </c>
      <c r="I159" s="28">
        <v>341</v>
      </c>
      <c r="J159" s="28">
        <v>129</v>
      </c>
      <c r="K159" s="28">
        <v>37.83</v>
      </c>
      <c r="L159" s="28">
        <v>819</v>
      </c>
      <c r="M159" s="28">
        <v>271</v>
      </c>
      <c r="N159" s="28">
        <v>33.090000000000003</v>
      </c>
      <c r="O159" s="53">
        <v>154</v>
      </c>
    </row>
    <row r="160" spans="1:15" ht="20.100000000000001" customHeight="1">
      <c r="A160" s="10">
        <v>155</v>
      </c>
      <c r="B160" s="12" t="s">
        <v>29</v>
      </c>
      <c r="C160" s="24" t="s">
        <v>30</v>
      </c>
      <c r="D160" s="12" t="s">
        <v>479</v>
      </c>
      <c r="E160" s="24" t="s">
        <v>480</v>
      </c>
      <c r="F160" s="28">
        <v>669</v>
      </c>
      <c r="G160" s="28">
        <v>200</v>
      </c>
      <c r="H160" s="28">
        <v>29.9</v>
      </c>
      <c r="I160" s="28">
        <v>405</v>
      </c>
      <c r="J160" s="28">
        <v>155</v>
      </c>
      <c r="K160" s="28">
        <v>38.270000000000003</v>
      </c>
      <c r="L160" s="28">
        <v>1074</v>
      </c>
      <c r="M160" s="28">
        <v>355</v>
      </c>
      <c r="N160" s="28">
        <v>33.049999999999997</v>
      </c>
      <c r="O160" s="53">
        <v>155</v>
      </c>
    </row>
    <row r="161" spans="1:15" ht="20.100000000000001" customHeight="1">
      <c r="A161" s="10">
        <v>156</v>
      </c>
      <c r="B161" s="12" t="s">
        <v>82</v>
      </c>
      <c r="C161" s="24" t="s">
        <v>175</v>
      </c>
      <c r="D161" s="12" t="s">
        <v>481</v>
      </c>
      <c r="E161" s="24" t="s">
        <v>482</v>
      </c>
      <c r="F161" s="28">
        <v>995</v>
      </c>
      <c r="G161" s="28">
        <v>293</v>
      </c>
      <c r="H161" s="28">
        <v>29.45</v>
      </c>
      <c r="I161" s="28">
        <v>533</v>
      </c>
      <c r="J161" s="28">
        <v>211</v>
      </c>
      <c r="K161" s="28">
        <v>39.590000000000003</v>
      </c>
      <c r="L161" s="28">
        <v>1528</v>
      </c>
      <c r="M161" s="28">
        <v>504</v>
      </c>
      <c r="N161" s="28">
        <v>32.979999999999997</v>
      </c>
      <c r="O161" s="53">
        <v>156</v>
      </c>
    </row>
    <row r="162" spans="1:15" ht="20.100000000000001" customHeight="1">
      <c r="A162" s="10">
        <v>157</v>
      </c>
      <c r="B162" s="12" t="s">
        <v>35</v>
      </c>
      <c r="C162" s="24" t="s">
        <v>176</v>
      </c>
      <c r="D162" s="12" t="s">
        <v>483</v>
      </c>
      <c r="E162" s="24" t="s">
        <v>484</v>
      </c>
      <c r="F162" s="28">
        <v>514</v>
      </c>
      <c r="G162" s="28">
        <v>145</v>
      </c>
      <c r="H162" s="28">
        <v>28.21</v>
      </c>
      <c r="I162" s="28">
        <v>297</v>
      </c>
      <c r="J162" s="28">
        <v>121</v>
      </c>
      <c r="K162" s="28">
        <v>40.74</v>
      </c>
      <c r="L162" s="28">
        <v>811</v>
      </c>
      <c r="M162" s="28">
        <v>266</v>
      </c>
      <c r="N162" s="28">
        <v>32.799999999999997</v>
      </c>
      <c r="O162" s="53">
        <v>157</v>
      </c>
    </row>
    <row r="163" spans="1:15" ht="20.100000000000001" customHeight="1">
      <c r="A163" s="10">
        <v>158</v>
      </c>
      <c r="B163" s="12" t="s">
        <v>51</v>
      </c>
      <c r="C163" s="24" t="s">
        <v>52</v>
      </c>
      <c r="D163" s="12" t="s">
        <v>485</v>
      </c>
      <c r="E163" s="24" t="s">
        <v>486</v>
      </c>
      <c r="F163" s="28">
        <v>91</v>
      </c>
      <c r="G163" s="28">
        <v>29</v>
      </c>
      <c r="H163" s="28">
        <v>31.87</v>
      </c>
      <c r="I163" s="28">
        <v>50</v>
      </c>
      <c r="J163" s="28">
        <v>17</v>
      </c>
      <c r="K163" s="28">
        <v>34</v>
      </c>
      <c r="L163" s="28">
        <v>141</v>
      </c>
      <c r="M163" s="28">
        <v>46</v>
      </c>
      <c r="N163" s="28">
        <v>32.619999999999997</v>
      </c>
      <c r="O163" s="53">
        <v>158</v>
      </c>
    </row>
    <row r="164" spans="1:15" ht="20.100000000000001" customHeight="1">
      <c r="A164" s="10">
        <v>159</v>
      </c>
      <c r="B164" s="12" t="s">
        <v>25</v>
      </c>
      <c r="C164" s="24" t="s">
        <v>132</v>
      </c>
      <c r="D164" s="12" t="s">
        <v>487</v>
      </c>
      <c r="E164" s="24" t="s">
        <v>488</v>
      </c>
      <c r="F164" s="28">
        <v>3313</v>
      </c>
      <c r="G164" s="28">
        <v>963</v>
      </c>
      <c r="H164" s="28">
        <v>29.07</v>
      </c>
      <c r="I164" s="28">
        <v>2043</v>
      </c>
      <c r="J164" s="28">
        <v>783</v>
      </c>
      <c r="K164" s="28">
        <v>38.33</v>
      </c>
      <c r="L164" s="28">
        <v>5356</v>
      </c>
      <c r="M164" s="28">
        <v>1746</v>
      </c>
      <c r="N164" s="28">
        <v>32.6</v>
      </c>
      <c r="O164" s="53">
        <v>159</v>
      </c>
    </row>
    <row r="165" spans="1:15" ht="20.100000000000001" customHeight="1">
      <c r="A165" s="10">
        <v>160</v>
      </c>
      <c r="B165" s="12" t="s">
        <v>70</v>
      </c>
      <c r="C165" s="24" t="s">
        <v>71</v>
      </c>
      <c r="D165" s="12" t="s">
        <v>489</v>
      </c>
      <c r="E165" s="24" t="s">
        <v>490</v>
      </c>
      <c r="F165" s="28">
        <v>54</v>
      </c>
      <c r="G165" s="28">
        <v>14</v>
      </c>
      <c r="H165" s="28">
        <v>25.93</v>
      </c>
      <c r="I165" s="28">
        <v>29</v>
      </c>
      <c r="J165" s="28">
        <v>13</v>
      </c>
      <c r="K165" s="28">
        <v>44.83</v>
      </c>
      <c r="L165" s="28">
        <v>83</v>
      </c>
      <c r="M165" s="28">
        <v>27</v>
      </c>
      <c r="N165" s="28">
        <v>32.53</v>
      </c>
      <c r="O165" s="53">
        <v>160</v>
      </c>
    </row>
    <row r="166" spans="1:15" ht="20.100000000000001" customHeight="1">
      <c r="A166" s="10">
        <v>161</v>
      </c>
      <c r="B166" s="12" t="s">
        <v>82</v>
      </c>
      <c r="C166" s="24" t="s">
        <v>175</v>
      </c>
      <c r="D166" s="12" t="s">
        <v>491</v>
      </c>
      <c r="E166" s="24" t="s">
        <v>492</v>
      </c>
      <c r="F166" s="28">
        <v>850</v>
      </c>
      <c r="G166" s="28">
        <v>264</v>
      </c>
      <c r="H166" s="28">
        <v>31.06</v>
      </c>
      <c r="I166" s="28">
        <v>451</v>
      </c>
      <c r="J166" s="28">
        <v>156</v>
      </c>
      <c r="K166" s="28">
        <v>34.590000000000003</v>
      </c>
      <c r="L166" s="28">
        <v>1301</v>
      </c>
      <c r="M166" s="28">
        <v>420</v>
      </c>
      <c r="N166" s="28">
        <v>32.28</v>
      </c>
      <c r="O166" s="53">
        <v>161</v>
      </c>
    </row>
    <row r="167" spans="1:15" ht="20.100000000000001" customHeight="1">
      <c r="A167" s="10">
        <v>162</v>
      </c>
      <c r="B167" s="12" t="s">
        <v>78</v>
      </c>
      <c r="C167" s="24" t="s">
        <v>79</v>
      </c>
      <c r="D167" s="12" t="s">
        <v>493</v>
      </c>
      <c r="E167" s="24" t="s">
        <v>494</v>
      </c>
      <c r="F167" s="28">
        <v>1255</v>
      </c>
      <c r="G167" s="28">
        <v>385</v>
      </c>
      <c r="H167" s="28">
        <v>30.68</v>
      </c>
      <c r="I167" s="28">
        <v>698</v>
      </c>
      <c r="J167" s="28">
        <v>242</v>
      </c>
      <c r="K167" s="28">
        <v>34.67</v>
      </c>
      <c r="L167" s="28">
        <v>1953</v>
      </c>
      <c r="M167" s="28">
        <v>627</v>
      </c>
      <c r="N167" s="28">
        <v>32.1</v>
      </c>
      <c r="O167" s="53">
        <v>162</v>
      </c>
    </row>
    <row r="168" spans="1:15" ht="20.100000000000001" customHeight="1">
      <c r="A168" s="10">
        <v>163</v>
      </c>
      <c r="B168" s="12" t="s">
        <v>43</v>
      </c>
      <c r="C168" s="24" t="s">
        <v>44</v>
      </c>
      <c r="D168" s="12" t="s">
        <v>495</v>
      </c>
      <c r="E168" s="24" t="s">
        <v>496</v>
      </c>
      <c r="F168" s="28">
        <v>713</v>
      </c>
      <c r="G168" s="28">
        <v>207</v>
      </c>
      <c r="H168" s="28">
        <v>29.03</v>
      </c>
      <c r="I168" s="28">
        <v>316</v>
      </c>
      <c r="J168" s="28">
        <v>122</v>
      </c>
      <c r="K168" s="28">
        <v>38.61</v>
      </c>
      <c r="L168" s="28">
        <v>1029</v>
      </c>
      <c r="M168" s="28">
        <v>329</v>
      </c>
      <c r="N168" s="28">
        <v>31.97</v>
      </c>
      <c r="O168" s="53">
        <v>163</v>
      </c>
    </row>
    <row r="169" spans="1:15" ht="20.100000000000001" customHeight="1">
      <c r="A169" s="10">
        <v>164</v>
      </c>
      <c r="B169" s="12" t="s">
        <v>24</v>
      </c>
      <c r="C169" s="24" t="s">
        <v>131</v>
      </c>
      <c r="D169" s="12" t="s">
        <v>497</v>
      </c>
      <c r="E169" s="24" t="s">
        <v>498</v>
      </c>
      <c r="F169" s="28">
        <v>3229</v>
      </c>
      <c r="G169" s="28">
        <v>907</v>
      </c>
      <c r="H169" s="28">
        <v>28.09</v>
      </c>
      <c r="I169" s="28">
        <v>2320</v>
      </c>
      <c r="J169" s="28">
        <v>865</v>
      </c>
      <c r="K169" s="28">
        <v>37.28</v>
      </c>
      <c r="L169" s="28">
        <v>5549</v>
      </c>
      <c r="M169" s="28">
        <v>1772</v>
      </c>
      <c r="N169" s="28">
        <v>31.93</v>
      </c>
      <c r="O169" s="53">
        <v>164</v>
      </c>
    </row>
    <row r="170" spans="1:15" ht="20.100000000000001" customHeight="1">
      <c r="A170" s="10">
        <v>165</v>
      </c>
      <c r="B170" s="12" t="s">
        <v>57</v>
      </c>
      <c r="C170" s="24" t="s">
        <v>58</v>
      </c>
      <c r="D170" s="12" t="s">
        <v>499</v>
      </c>
      <c r="E170" s="24" t="s">
        <v>500</v>
      </c>
      <c r="F170" s="28">
        <v>504</v>
      </c>
      <c r="G170" s="28">
        <v>134</v>
      </c>
      <c r="H170" s="28">
        <v>26.59</v>
      </c>
      <c r="I170" s="28">
        <v>298</v>
      </c>
      <c r="J170" s="28">
        <v>121</v>
      </c>
      <c r="K170" s="28">
        <v>40.6</v>
      </c>
      <c r="L170" s="28">
        <v>802</v>
      </c>
      <c r="M170" s="28">
        <v>255</v>
      </c>
      <c r="N170" s="28">
        <v>31.8</v>
      </c>
      <c r="O170" s="53">
        <v>165</v>
      </c>
    </row>
    <row r="171" spans="1:15" ht="20.100000000000001" customHeight="1">
      <c r="A171" s="10">
        <v>166</v>
      </c>
      <c r="B171" s="12" t="s">
        <v>25</v>
      </c>
      <c r="C171" s="24" t="s">
        <v>132</v>
      </c>
      <c r="D171" s="12" t="s">
        <v>501</v>
      </c>
      <c r="E171" s="24" t="s">
        <v>502</v>
      </c>
      <c r="F171" s="28">
        <v>2466</v>
      </c>
      <c r="G171" s="28">
        <v>712</v>
      </c>
      <c r="H171" s="28">
        <v>28.87</v>
      </c>
      <c r="I171" s="28">
        <v>1506</v>
      </c>
      <c r="J171" s="28">
        <v>546</v>
      </c>
      <c r="K171" s="28">
        <v>36.25</v>
      </c>
      <c r="L171" s="28">
        <v>3972</v>
      </c>
      <c r="M171" s="28">
        <v>1258</v>
      </c>
      <c r="N171" s="28">
        <v>31.67</v>
      </c>
      <c r="O171" s="53">
        <v>166</v>
      </c>
    </row>
    <row r="172" spans="1:15" ht="20.100000000000001" customHeight="1">
      <c r="A172" s="10">
        <v>167</v>
      </c>
      <c r="B172" s="12" t="s">
        <v>72</v>
      </c>
      <c r="C172" s="24" t="s">
        <v>130</v>
      </c>
      <c r="D172" s="12" t="s">
        <v>503</v>
      </c>
      <c r="E172" s="24" t="s">
        <v>504</v>
      </c>
      <c r="F172" s="28">
        <v>115</v>
      </c>
      <c r="G172" s="28">
        <v>34</v>
      </c>
      <c r="H172" s="28">
        <v>29.57</v>
      </c>
      <c r="I172" s="28">
        <v>40</v>
      </c>
      <c r="J172" s="28">
        <v>15</v>
      </c>
      <c r="K172" s="28">
        <v>37.5</v>
      </c>
      <c r="L172" s="28">
        <v>155</v>
      </c>
      <c r="M172" s="28">
        <v>49</v>
      </c>
      <c r="N172" s="28">
        <v>31.61</v>
      </c>
      <c r="O172" s="53">
        <v>167</v>
      </c>
    </row>
    <row r="173" spans="1:15" ht="20.100000000000001" customHeight="1">
      <c r="A173" s="10">
        <v>168</v>
      </c>
      <c r="B173" s="12" t="s">
        <v>24</v>
      </c>
      <c r="C173" s="24" t="s">
        <v>131</v>
      </c>
      <c r="D173" s="12" t="s">
        <v>505</v>
      </c>
      <c r="E173" s="24" t="s">
        <v>506</v>
      </c>
      <c r="F173" s="28">
        <v>1168</v>
      </c>
      <c r="G173" s="28">
        <v>325</v>
      </c>
      <c r="H173" s="28">
        <v>27.83</v>
      </c>
      <c r="I173" s="28">
        <v>620</v>
      </c>
      <c r="J173" s="28">
        <v>230</v>
      </c>
      <c r="K173" s="28">
        <v>37.1</v>
      </c>
      <c r="L173" s="28">
        <v>1788</v>
      </c>
      <c r="M173" s="28">
        <v>555</v>
      </c>
      <c r="N173" s="28">
        <v>31.04</v>
      </c>
      <c r="O173" s="53">
        <v>168</v>
      </c>
    </row>
    <row r="174" spans="1:15" ht="20.100000000000001" customHeight="1">
      <c r="A174" s="10">
        <v>169</v>
      </c>
      <c r="B174" s="12" t="s">
        <v>36</v>
      </c>
      <c r="C174" s="24" t="s">
        <v>37</v>
      </c>
      <c r="D174" s="12" t="s">
        <v>507</v>
      </c>
      <c r="E174" s="24" t="s">
        <v>37</v>
      </c>
      <c r="F174" s="28">
        <v>657</v>
      </c>
      <c r="G174" s="28">
        <v>177</v>
      </c>
      <c r="H174" s="28">
        <v>26.94</v>
      </c>
      <c r="I174" s="28">
        <v>346</v>
      </c>
      <c r="J174" s="28">
        <v>132</v>
      </c>
      <c r="K174" s="28">
        <v>38.15</v>
      </c>
      <c r="L174" s="28">
        <v>1003</v>
      </c>
      <c r="M174" s="28">
        <v>309</v>
      </c>
      <c r="N174" s="28">
        <v>30.81</v>
      </c>
      <c r="O174" s="53">
        <v>169</v>
      </c>
    </row>
    <row r="175" spans="1:15" ht="20.100000000000001" customHeight="1">
      <c r="A175" s="10">
        <v>170</v>
      </c>
      <c r="B175" s="12" t="s">
        <v>41</v>
      </c>
      <c r="C175" s="24" t="s">
        <v>42</v>
      </c>
      <c r="D175" s="12" t="s">
        <v>508</v>
      </c>
      <c r="E175" s="24" t="s">
        <v>509</v>
      </c>
      <c r="F175" s="28">
        <v>380</v>
      </c>
      <c r="G175" s="28">
        <v>100</v>
      </c>
      <c r="H175" s="28">
        <v>26.32</v>
      </c>
      <c r="I175" s="28">
        <v>180</v>
      </c>
      <c r="J175" s="28">
        <v>71</v>
      </c>
      <c r="K175" s="28">
        <v>39.44</v>
      </c>
      <c r="L175" s="28">
        <v>560</v>
      </c>
      <c r="M175" s="28">
        <v>171</v>
      </c>
      <c r="N175" s="28">
        <v>30.54</v>
      </c>
      <c r="O175" s="53">
        <v>170</v>
      </c>
    </row>
    <row r="176" spans="1:15" ht="20.100000000000001" customHeight="1">
      <c r="A176" s="10">
        <v>171</v>
      </c>
      <c r="B176" s="12" t="s">
        <v>53</v>
      </c>
      <c r="C176" s="24" t="s">
        <v>54</v>
      </c>
      <c r="D176" s="12" t="s">
        <v>510</v>
      </c>
      <c r="E176" s="24" t="s">
        <v>511</v>
      </c>
      <c r="F176" s="28">
        <v>673</v>
      </c>
      <c r="G176" s="28">
        <v>172</v>
      </c>
      <c r="H176" s="28">
        <v>25.56</v>
      </c>
      <c r="I176" s="28">
        <v>483</v>
      </c>
      <c r="J176" s="28">
        <v>180</v>
      </c>
      <c r="K176" s="28">
        <v>37.270000000000003</v>
      </c>
      <c r="L176" s="28">
        <v>1156</v>
      </c>
      <c r="M176" s="28">
        <v>352</v>
      </c>
      <c r="N176" s="28">
        <v>30.45</v>
      </c>
      <c r="O176" s="53">
        <v>171</v>
      </c>
    </row>
    <row r="177" spans="1:15" ht="20.100000000000001" customHeight="1">
      <c r="A177" s="10">
        <v>172</v>
      </c>
      <c r="B177" s="12" t="s">
        <v>78</v>
      </c>
      <c r="C177" s="24" t="s">
        <v>79</v>
      </c>
      <c r="D177" s="12" t="s">
        <v>512</v>
      </c>
      <c r="E177" s="24" t="s">
        <v>79</v>
      </c>
      <c r="F177" s="28">
        <v>2179</v>
      </c>
      <c r="G177" s="28">
        <v>575</v>
      </c>
      <c r="H177" s="28">
        <v>26.39</v>
      </c>
      <c r="I177" s="28">
        <v>1456</v>
      </c>
      <c r="J177" s="28">
        <v>531</v>
      </c>
      <c r="K177" s="28">
        <v>36.47</v>
      </c>
      <c r="L177" s="28">
        <v>3635</v>
      </c>
      <c r="M177" s="28">
        <v>1106</v>
      </c>
      <c r="N177" s="28">
        <v>30.43</v>
      </c>
      <c r="O177" s="53">
        <v>172</v>
      </c>
    </row>
    <row r="178" spans="1:15" ht="20.100000000000001" customHeight="1">
      <c r="A178" s="10">
        <v>173</v>
      </c>
      <c r="B178" s="12" t="s">
        <v>25</v>
      </c>
      <c r="C178" s="24" t="s">
        <v>132</v>
      </c>
      <c r="D178" s="12" t="s">
        <v>513</v>
      </c>
      <c r="E178" s="24" t="s">
        <v>514</v>
      </c>
      <c r="F178" s="28">
        <v>933</v>
      </c>
      <c r="G178" s="28">
        <v>263</v>
      </c>
      <c r="H178" s="28">
        <v>28.19</v>
      </c>
      <c r="I178" s="28">
        <v>501</v>
      </c>
      <c r="J178" s="28">
        <v>172</v>
      </c>
      <c r="K178" s="28">
        <v>34.33</v>
      </c>
      <c r="L178" s="28">
        <v>1434</v>
      </c>
      <c r="M178" s="28">
        <v>435</v>
      </c>
      <c r="N178" s="28">
        <v>30.33</v>
      </c>
      <c r="O178" s="53">
        <v>173</v>
      </c>
    </row>
    <row r="179" spans="1:15" ht="20.100000000000001" customHeight="1">
      <c r="A179" s="10">
        <v>174</v>
      </c>
      <c r="B179" s="12" t="s">
        <v>43</v>
      </c>
      <c r="C179" s="24" t="s">
        <v>44</v>
      </c>
      <c r="D179" s="12" t="s">
        <v>515</v>
      </c>
      <c r="E179" s="24" t="s">
        <v>516</v>
      </c>
      <c r="F179" s="28">
        <v>208</v>
      </c>
      <c r="G179" s="28">
        <v>49</v>
      </c>
      <c r="H179" s="28">
        <v>23.56</v>
      </c>
      <c r="I179" s="28">
        <v>121</v>
      </c>
      <c r="J179" s="28">
        <v>50</v>
      </c>
      <c r="K179" s="28">
        <v>41.32</v>
      </c>
      <c r="L179" s="28">
        <v>329</v>
      </c>
      <c r="M179" s="28">
        <v>99</v>
      </c>
      <c r="N179" s="28">
        <v>30.09</v>
      </c>
      <c r="O179" s="53">
        <v>174</v>
      </c>
    </row>
    <row r="180" spans="1:15" ht="20.100000000000001" customHeight="1">
      <c r="A180" s="10">
        <v>175</v>
      </c>
      <c r="B180" s="12" t="s">
        <v>70</v>
      </c>
      <c r="C180" s="24" t="s">
        <v>71</v>
      </c>
      <c r="D180" s="12" t="s">
        <v>517</v>
      </c>
      <c r="E180" s="24" t="s">
        <v>518</v>
      </c>
      <c r="F180" s="28">
        <v>83</v>
      </c>
      <c r="G180" s="28">
        <v>18</v>
      </c>
      <c r="H180" s="28">
        <v>21.69</v>
      </c>
      <c r="I180" s="28">
        <v>45</v>
      </c>
      <c r="J180" s="28">
        <v>20</v>
      </c>
      <c r="K180" s="28">
        <v>44.44</v>
      </c>
      <c r="L180" s="28">
        <v>128</v>
      </c>
      <c r="M180" s="28">
        <v>38</v>
      </c>
      <c r="N180" s="28">
        <v>29.69</v>
      </c>
      <c r="O180" s="53">
        <v>175</v>
      </c>
    </row>
    <row r="181" spans="1:15" ht="20.100000000000001" customHeight="1">
      <c r="A181" s="10">
        <v>176</v>
      </c>
      <c r="B181" s="12" t="s">
        <v>35</v>
      </c>
      <c r="C181" s="24" t="s">
        <v>176</v>
      </c>
      <c r="D181" s="12" t="s">
        <v>519</v>
      </c>
      <c r="E181" s="24" t="s">
        <v>520</v>
      </c>
      <c r="F181" s="28">
        <v>374</v>
      </c>
      <c r="G181" s="28">
        <v>101</v>
      </c>
      <c r="H181" s="28">
        <v>27.01</v>
      </c>
      <c r="I181" s="28">
        <v>196</v>
      </c>
      <c r="J181" s="28">
        <v>67</v>
      </c>
      <c r="K181" s="28">
        <v>34.18</v>
      </c>
      <c r="L181" s="28">
        <v>570</v>
      </c>
      <c r="M181" s="28">
        <v>168</v>
      </c>
      <c r="N181" s="28">
        <v>29.47</v>
      </c>
      <c r="O181" s="53">
        <v>176</v>
      </c>
    </row>
    <row r="182" spans="1:15" ht="20.100000000000001" customHeight="1">
      <c r="A182" s="10">
        <v>177</v>
      </c>
      <c r="B182" s="12" t="s">
        <v>64</v>
      </c>
      <c r="C182" s="24" t="s">
        <v>65</v>
      </c>
      <c r="D182" s="12" t="s">
        <v>521</v>
      </c>
      <c r="E182" s="24" t="s">
        <v>522</v>
      </c>
      <c r="F182" s="28">
        <v>1655</v>
      </c>
      <c r="G182" s="28">
        <v>410</v>
      </c>
      <c r="H182" s="28">
        <v>24.77</v>
      </c>
      <c r="I182" s="28">
        <v>948</v>
      </c>
      <c r="J182" s="28">
        <v>350</v>
      </c>
      <c r="K182" s="28">
        <v>36.92</v>
      </c>
      <c r="L182" s="28">
        <v>2603</v>
      </c>
      <c r="M182" s="28">
        <v>760</v>
      </c>
      <c r="N182" s="28">
        <v>29.2</v>
      </c>
      <c r="O182" s="53">
        <v>177</v>
      </c>
    </row>
    <row r="183" spans="1:15" ht="20.100000000000001" customHeight="1">
      <c r="A183" s="10">
        <v>178</v>
      </c>
      <c r="B183" s="12" t="s">
        <v>53</v>
      </c>
      <c r="C183" s="24" t="s">
        <v>54</v>
      </c>
      <c r="D183" s="12" t="s">
        <v>523</v>
      </c>
      <c r="E183" s="24" t="s">
        <v>54</v>
      </c>
      <c r="F183" s="28">
        <v>934</v>
      </c>
      <c r="G183" s="28">
        <v>229</v>
      </c>
      <c r="H183" s="28">
        <v>24.52</v>
      </c>
      <c r="I183" s="28">
        <v>626</v>
      </c>
      <c r="J183" s="28">
        <v>226</v>
      </c>
      <c r="K183" s="28">
        <v>36.1</v>
      </c>
      <c r="L183" s="28">
        <v>1560</v>
      </c>
      <c r="M183" s="28">
        <v>455</v>
      </c>
      <c r="N183" s="28">
        <v>29.17</v>
      </c>
      <c r="O183" s="53">
        <v>178</v>
      </c>
    </row>
    <row r="184" spans="1:15" ht="20.100000000000001" customHeight="1">
      <c r="A184" s="10">
        <v>179</v>
      </c>
      <c r="B184" s="12" t="s">
        <v>53</v>
      </c>
      <c r="C184" s="24" t="s">
        <v>54</v>
      </c>
      <c r="D184" s="12" t="s">
        <v>524</v>
      </c>
      <c r="E184" s="24" t="s">
        <v>525</v>
      </c>
      <c r="F184" s="28">
        <v>462</v>
      </c>
      <c r="G184" s="28">
        <v>115</v>
      </c>
      <c r="H184" s="28">
        <v>24.89</v>
      </c>
      <c r="I184" s="28">
        <v>327</v>
      </c>
      <c r="J184" s="28">
        <v>114</v>
      </c>
      <c r="K184" s="28">
        <v>34.86</v>
      </c>
      <c r="L184" s="28">
        <v>789</v>
      </c>
      <c r="M184" s="28">
        <v>229</v>
      </c>
      <c r="N184" s="28">
        <v>29.02</v>
      </c>
      <c r="O184" s="53">
        <v>179</v>
      </c>
    </row>
    <row r="185" spans="1:15" ht="20.100000000000001" customHeight="1">
      <c r="A185" s="10">
        <v>180</v>
      </c>
      <c r="B185" s="12" t="s">
        <v>76</v>
      </c>
      <c r="C185" s="24" t="s">
        <v>77</v>
      </c>
      <c r="D185" s="12" t="s">
        <v>526</v>
      </c>
      <c r="E185" s="24" t="s">
        <v>527</v>
      </c>
      <c r="F185" s="28">
        <v>875</v>
      </c>
      <c r="G185" s="28">
        <v>233</v>
      </c>
      <c r="H185" s="28">
        <v>26.63</v>
      </c>
      <c r="I185" s="28">
        <v>590</v>
      </c>
      <c r="J185" s="28">
        <v>190</v>
      </c>
      <c r="K185" s="28">
        <v>32.200000000000003</v>
      </c>
      <c r="L185" s="28">
        <v>1465</v>
      </c>
      <c r="M185" s="28">
        <v>423</v>
      </c>
      <c r="N185" s="28">
        <v>28.87</v>
      </c>
      <c r="O185" s="53">
        <v>180</v>
      </c>
    </row>
    <row r="186" spans="1:15" ht="20.100000000000001" customHeight="1">
      <c r="A186" s="10">
        <v>181</v>
      </c>
      <c r="B186" s="12" t="s">
        <v>53</v>
      </c>
      <c r="C186" s="24" t="s">
        <v>54</v>
      </c>
      <c r="D186" s="12" t="s">
        <v>528</v>
      </c>
      <c r="E186" s="24" t="s">
        <v>529</v>
      </c>
      <c r="F186" s="28">
        <v>285</v>
      </c>
      <c r="G186" s="28">
        <v>64</v>
      </c>
      <c r="H186" s="28">
        <v>22.46</v>
      </c>
      <c r="I186" s="28">
        <v>226</v>
      </c>
      <c r="J186" s="28">
        <v>83</v>
      </c>
      <c r="K186" s="28">
        <v>36.729999999999997</v>
      </c>
      <c r="L186" s="28">
        <v>511</v>
      </c>
      <c r="M186" s="28">
        <v>147</v>
      </c>
      <c r="N186" s="28">
        <v>28.77</v>
      </c>
      <c r="O186" s="53">
        <v>181</v>
      </c>
    </row>
    <row r="187" spans="1:15" ht="20.100000000000001" customHeight="1">
      <c r="A187" s="10">
        <v>182</v>
      </c>
      <c r="B187" s="12" t="s">
        <v>64</v>
      </c>
      <c r="C187" s="24" t="s">
        <v>65</v>
      </c>
      <c r="D187" s="12" t="s">
        <v>530</v>
      </c>
      <c r="E187" s="24" t="s">
        <v>531</v>
      </c>
      <c r="F187" s="28">
        <v>458</v>
      </c>
      <c r="G187" s="28">
        <v>108</v>
      </c>
      <c r="H187" s="28">
        <v>23.58</v>
      </c>
      <c r="I187" s="28">
        <v>154</v>
      </c>
      <c r="J187" s="28">
        <v>67</v>
      </c>
      <c r="K187" s="28">
        <v>43.51</v>
      </c>
      <c r="L187" s="28">
        <v>612</v>
      </c>
      <c r="M187" s="28">
        <v>175</v>
      </c>
      <c r="N187" s="28">
        <v>28.59</v>
      </c>
      <c r="O187" s="53">
        <v>182</v>
      </c>
    </row>
    <row r="188" spans="1:15" ht="20.100000000000001" customHeight="1">
      <c r="A188" s="10">
        <v>183</v>
      </c>
      <c r="B188" s="12" t="s">
        <v>25</v>
      </c>
      <c r="C188" s="24" t="s">
        <v>132</v>
      </c>
      <c r="D188" s="12" t="s">
        <v>532</v>
      </c>
      <c r="E188" s="24" t="s">
        <v>533</v>
      </c>
      <c r="F188" s="28">
        <v>2389</v>
      </c>
      <c r="G188" s="28">
        <v>602</v>
      </c>
      <c r="H188" s="28">
        <v>25.2</v>
      </c>
      <c r="I188" s="28">
        <v>1408</v>
      </c>
      <c r="J188" s="28">
        <v>430</v>
      </c>
      <c r="K188" s="28">
        <v>30.54</v>
      </c>
      <c r="L188" s="28">
        <v>3797</v>
      </c>
      <c r="M188" s="28">
        <v>1032</v>
      </c>
      <c r="N188" s="28">
        <v>27.18</v>
      </c>
      <c r="O188" s="53">
        <v>183</v>
      </c>
    </row>
    <row r="189" spans="1:15" ht="20.100000000000001" customHeight="1">
      <c r="A189" s="10">
        <v>184</v>
      </c>
      <c r="B189" s="12" t="s">
        <v>70</v>
      </c>
      <c r="C189" s="24" t="s">
        <v>71</v>
      </c>
      <c r="D189" s="12" t="s">
        <v>534</v>
      </c>
      <c r="E189" s="24" t="s">
        <v>535</v>
      </c>
      <c r="F189" s="28">
        <v>152</v>
      </c>
      <c r="G189" s="28">
        <v>39</v>
      </c>
      <c r="H189" s="28">
        <v>25.66</v>
      </c>
      <c r="I189" s="28">
        <v>86</v>
      </c>
      <c r="J189" s="28">
        <v>25</v>
      </c>
      <c r="K189" s="28">
        <v>29.07</v>
      </c>
      <c r="L189" s="28">
        <v>238</v>
      </c>
      <c r="M189" s="28">
        <v>64</v>
      </c>
      <c r="N189" s="28">
        <v>26.89</v>
      </c>
      <c r="O189" s="53">
        <v>184</v>
      </c>
    </row>
    <row r="190" spans="1:15" ht="20.100000000000001" customHeight="1">
      <c r="A190" s="10">
        <v>185</v>
      </c>
      <c r="B190" s="12" t="s">
        <v>59</v>
      </c>
      <c r="C190" s="24" t="s">
        <v>60</v>
      </c>
      <c r="D190" s="12" t="s">
        <v>536</v>
      </c>
      <c r="E190" s="24" t="s">
        <v>537</v>
      </c>
      <c r="F190" s="28">
        <v>413</v>
      </c>
      <c r="G190" s="28">
        <v>96</v>
      </c>
      <c r="H190" s="28">
        <v>23.24</v>
      </c>
      <c r="I190" s="28">
        <v>159</v>
      </c>
      <c r="J190" s="28">
        <v>57</v>
      </c>
      <c r="K190" s="28">
        <v>35.85</v>
      </c>
      <c r="L190" s="28">
        <v>572</v>
      </c>
      <c r="M190" s="28">
        <v>153</v>
      </c>
      <c r="N190" s="28">
        <v>26.75</v>
      </c>
      <c r="O190" s="53">
        <v>185</v>
      </c>
    </row>
    <row r="191" spans="1:15" ht="20.100000000000001" customHeight="1">
      <c r="A191" s="10">
        <v>186</v>
      </c>
      <c r="B191" s="12" t="s">
        <v>64</v>
      </c>
      <c r="C191" s="24" t="s">
        <v>65</v>
      </c>
      <c r="D191" s="12" t="s">
        <v>538</v>
      </c>
      <c r="E191" s="24" t="s">
        <v>539</v>
      </c>
      <c r="F191" s="28">
        <v>296</v>
      </c>
      <c r="G191" s="28">
        <v>66</v>
      </c>
      <c r="H191" s="28">
        <v>22.3</v>
      </c>
      <c r="I191" s="28">
        <v>135</v>
      </c>
      <c r="J191" s="28">
        <v>46</v>
      </c>
      <c r="K191" s="28">
        <v>34.07</v>
      </c>
      <c r="L191" s="28">
        <v>431</v>
      </c>
      <c r="M191" s="28">
        <v>112</v>
      </c>
      <c r="N191" s="28">
        <v>25.99</v>
      </c>
      <c r="O191" s="53">
        <v>186</v>
      </c>
    </row>
    <row r="192" spans="1:15" ht="20.100000000000001" customHeight="1">
      <c r="A192" s="10">
        <v>187</v>
      </c>
      <c r="B192" s="12" t="s">
        <v>51</v>
      </c>
      <c r="C192" s="24" t="s">
        <v>52</v>
      </c>
      <c r="D192" s="12" t="s">
        <v>540</v>
      </c>
      <c r="E192" s="24" t="s">
        <v>541</v>
      </c>
      <c r="F192" s="28">
        <v>132</v>
      </c>
      <c r="G192" s="28">
        <v>30</v>
      </c>
      <c r="H192" s="28">
        <v>22.73</v>
      </c>
      <c r="I192" s="28">
        <v>65</v>
      </c>
      <c r="J192" s="28">
        <v>20</v>
      </c>
      <c r="K192" s="28">
        <v>30.77</v>
      </c>
      <c r="L192" s="28">
        <v>197</v>
      </c>
      <c r="M192" s="28">
        <v>50</v>
      </c>
      <c r="N192" s="28">
        <v>25.38</v>
      </c>
      <c r="O192" s="53">
        <v>187</v>
      </c>
    </row>
    <row r="193" spans="1:15" ht="20.100000000000001" customHeight="1">
      <c r="A193" s="10">
        <v>188</v>
      </c>
      <c r="B193" s="12" t="s">
        <v>36</v>
      </c>
      <c r="C193" s="24" t="s">
        <v>37</v>
      </c>
      <c r="D193" s="12" t="s">
        <v>542</v>
      </c>
      <c r="E193" s="24" t="s">
        <v>543</v>
      </c>
      <c r="F193" s="28">
        <v>506</v>
      </c>
      <c r="G193" s="28">
        <v>89</v>
      </c>
      <c r="H193" s="28">
        <v>17.59</v>
      </c>
      <c r="I193" s="28">
        <v>287</v>
      </c>
      <c r="J193" s="28">
        <v>101</v>
      </c>
      <c r="K193" s="28">
        <v>35.19</v>
      </c>
      <c r="L193" s="28">
        <v>793</v>
      </c>
      <c r="M193" s="28">
        <v>190</v>
      </c>
      <c r="N193" s="28">
        <v>23.96</v>
      </c>
      <c r="O193" s="53">
        <v>188</v>
      </c>
    </row>
    <row r="194" spans="1:15" ht="20.100000000000001" customHeight="1">
      <c r="A194" s="10">
        <v>189</v>
      </c>
      <c r="B194" s="12" t="s">
        <v>76</v>
      </c>
      <c r="C194" s="24" t="s">
        <v>77</v>
      </c>
      <c r="D194" s="12" t="s">
        <v>544</v>
      </c>
      <c r="E194" s="24" t="s">
        <v>77</v>
      </c>
      <c r="F194" s="28">
        <v>873</v>
      </c>
      <c r="G194" s="28">
        <v>192</v>
      </c>
      <c r="H194" s="28">
        <v>21.99</v>
      </c>
      <c r="I194" s="28">
        <v>524</v>
      </c>
      <c r="J194" s="28">
        <v>140</v>
      </c>
      <c r="K194" s="28">
        <v>26.72</v>
      </c>
      <c r="L194" s="28">
        <v>1397</v>
      </c>
      <c r="M194" s="28">
        <v>332</v>
      </c>
      <c r="N194" s="28">
        <v>23.77</v>
      </c>
      <c r="O194" s="53">
        <v>189</v>
      </c>
    </row>
    <row r="195" spans="1:15" ht="20.100000000000001" customHeight="1">
      <c r="A195" s="10">
        <v>190</v>
      </c>
      <c r="B195" s="12" t="s">
        <v>66</v>
      </c>
      <c r="C195" s="24" t="s">
        <v>67</v>
      </c>
      <c r="D195" s="12" t="s">
        <v>545</v>
      </c>
      <c r="E195" s="24" t="s">
        <v>546</v>
      </c>
      <c r="F195" s="28">
        <v>660</v>
      </c>
      <c r="G195" s="28">
        <v>122</v>
      </c>
      <c r="H195" s="28">
        <v>18.48</v>
      </c>
      <c r="I195" s="28">
        <v>338</v>
      </c>
      <c r="J195" s="28">
        <v>114</v>
      </c>
      <c r="K195" s="28">
        <v>33.729999999999997</v>
      </c>
      <c r="L195" s="28">
        <v>998</v>
      </c>
      <c r="M195" s="28">
        <v>236</v>
      </c>
      <c r="N195" s="28">
        <v>23.65</v>
      </c>
      <c r="O195" s="53">
        <v>190</v>
      </c>
    </row>
    <row r="196" spans="1:15" ht="20.100000000000001" customHeight="1">
      <c r="A196" s="10">
        <v>191</v>
      </c>
      <c r="B196" s="12" t="s">
        <v>55</v>
      </c>
      <c r="C196" s="24" t="s">
        <v>56</v>
      </c>
      <c r="D196" s="12" t="s">
        <v>547</v>
      </c>
      <c r="E196" s="24" t="s">
        <v>548</v>
      </c>
      <c r="F196" s="28">
        <v>198</v>
      </c>
      <c r="G196" s="28">
        <v>40</v>
      </c>
      <c r="H196" s="28">
        <v>20.2</v>
      </c>
      <c r="I196" s="28">
        <v>114</v>
      </c>
      <c r="J196" s="28">
        <v>31</v>
      </c>
      <c r="K196" s="28">
        <v>27.19</v>
      </c>
      <c r="L196" s="28">
        <v>312</v>
      </c>
      <c r="M196" s="28">
        <v>71</v>
      </c>
      <c r="N196" s="28">
        <v>22.76</v>
      </c>
      <c r="O196" s="53">
        <v>191</v>
      </c>
    </row>
    <row r="197" spans="1:15" ht="20.100000000000001" customHeight="1">
      <c r="A197" s="10">
        <v>192</v>
      </c>
      <c r="B197" s="12" t="s">
        <v>70</v>
      </c>
      <c r="C197" s="24" t="s">
        <v>71</v>
      </c>
      <c r="D197" s="12" t="s">
        <v>549</v>
      </c>
      <c r="E197" s="24" t="s">
        <v>71</v>
      </c>
      <c r="F197" s="28">
        <v>274</v>
      </c>
      <c r="G197" s="28">
        <v>57</v>
      </c>
      <c r="H197" s="28">
        <v>20.8</v>
      </c>
      <c r="I197" s="28">
        <v>152</v>
      </c>
      <c r="J197" s="28">
        <v>38</v>
      </c>
      <c r="K197" s="28">
        <v>25</v>
      </c>
      <c r="L197" s="28">
        <v>426</v>
      </c>
      <c r="M197" s="28">
        <v>95</v>
      </c>
      <c r="N197" s="28">
        <v>22.3</v>
      </c>
      <c r="O197" s="53">
        <v>192</v>
      </c>
    </row>
    <row r="198" spans="1:15" ht="20.100000000000001" customHeight="1">
      <c r="A198" s="10">
        <v>193</v>
      </c>
      <c r="B198" s="12" t="s">
        <v>33</v>
      </c>
      <c r="C198" s="24" t="s">
        <v>34</v>
      </c>
      <c r="D198" s="12" t="s">
        <v>550</v>
      </c>
      <c r="E198" s="24" t="s">
        <v>551</v>
      </c>
      <c r="F198" s="28">
        <v>576</v>
      </c>
      <c r="G198" s="28">
        <v>109</v>
      </c>
      <c r="H198" s="28">
        <v>18.920000000000002</v>
      </c>
      <c r="I198" s="28">
        <v>352</v>
      </c>
      <c r="J198" s="28">
        <v>89</v>
      </c>
      <c r="K198" s="28">
        <v>25.28</v>
      </c>
      <c r="L198" s="28">
        <v>928</v>
      </c>
      <c r="M198" s="28">
        <v>198</v>
      </c>
      <c r="N198" s="28">
        <v>21.34</v>
      </c>
      <c r="O198" s="53">
        <v>193</v>
      </c>
    </row>
    <row r="199" spans="1:15" ht="20.100000000000001" customHeight="1">
      <c r="A199" s="10">
        <v>194</v>
      </c>
      <c r="B199" s="12" t="s">
        <v>35</v>
      </c>
      <c r="C199" s="24" t="s">
        <v>176</v>
      </c>
      <c r="D199" s="12" t="s">
        <v>552</v>
      </c>
      <c r="E199" s="24" t="s">
        <v>176</v>
      </c>
      <c r="F199" s="28">
        <v>1155</v>
      </c>
      <c r="G199" s="28">
        <v>201</v>
      </c>
      <c r="H199" s="28">
        <v>17.399999999999999</v>
      </c>
      <c r="I199" s="28">
        <v>548</v>
      </c>
      <c r="J199" s="28">
        <v>160</v>
      </c>
      <c r="K199" s="28">
        <v>29.2</v>
      </c>
      <c r="L199" s="28">
        <v>1703</v>
      </c>
      <c r="M199" s="28">
        <v>361</v>
      </c>
      <c r="N199" s="28">
        <v>21.2</v>
      </c>
      <c r="O199" s="53">
        <v>194</v>
      </c>
    </row>
    <row r="200" spans="1:15" ht="20.100000000000001" customHeight="1">
      <c r="A200" s="10">
        <v>195</v>
      </c>
      <c r="B200" s="12" t="s">
        <v>51</v>
      </c>
      <c r="C200" s="24" t="s">
        <v>52</v>
      </c>
      <c r="D200" s="12" t="s">
        <v>553</v>
      </c>
      <c r="E200" s="24" t="s">
        <v>554</v>
      </c>
      <c r="F200" s="28">
        <v>116</v>
      </c>
      <c r="G200" s="28">
        <v>26</v>
      </c>
      <c r="H200" s="28">
        <v>22.41</v>
      </c>
      <c r="I200" s="28">
        <v>73</v>
      </c>
      <c r="J200" s="28">
        <v>14</v>
      </c>
      <c r="K200" s="28">
        <v>19.18</v>
      </c>
      <c r="L200" s="28">
        <v>189</v>
      </c>
      <c r="M200" s="28">
        <v>40</v>
      </c>
      <c r="N200" s="28">
        <v>21.16</v>
      </c>
      <c r="O200" s="53">
        <v>195</v>
      </c>
    </row>
    <row r="201" spans="1:15" ht="20.100000000000001" customHeight="1">
      <c r="A201" s="10">
        <v>196</v>
      </c>
      <c r="B201" s="12" t="s">
        <v>57</v>
      </c>
      <c r="C201" s="24" t="s">
        <v>58</v>
      </c>
      <c r="D201" s="12" t="s">
        <v>555</v>
      </c>
      <c r="E201" s="24" t="s">
        <v>556</v>
      </c>
      <c r="F201" s="28">
        <v>443</v>
      </c>
      <c r="G201" s="28">
        <v>63</v>
      </c>
      <c r="H201" s="28">
        <v>14.22</v>
      </c>
      <c r="I201" s="28">
        <v>254</v>
      </c>
      <c r="J201" s="28">
        <v>70</v>
      </c>
      <c r="K201" s="28">
        <v>27.56</v>
      </c>
      <c r="L201" s="28">
        <v>697</v>
      </c>
      <c r="M201" s="28">
        <v>133</v>
      </c>
      <c r="N201" s="28">
        <v>19.079999999999998</v>
      </c>
      <c r="O201" s="53">
        <v>196</v>
      </c>
    </row>
    <row r="202" spans="1:15" ht="20.100000000000001" customHeight="1">
      <c r="A202" s="10">
        <v>197</v>
      </c>
      <c r="B202" s="12" t="s">
        <v>29</v>
      </c>
      <c r="C202" s="24" t="s">
        <v>30</v>
      </c>
      <c r="D202" s="12" t="s">
        <v>557</v>
      </c>
      <c r="E202" s="24" t="s">
        <v>558</v>
      </c>
      <c r="F202" s="28">
        <v>415</v>
      </c>
      <c r="G202" s="28">
        <v>72</v>
      </c>
      <c r="H202" s="28">
        <v>17.350000000000001</v>
      </c>
      <c r="I202" s="28">
        <v>296</v>
      </c>
      <c r="J202" s="28">
        <v>59</v>
      </c>
      <c r="K202" s="28">
        <v>19.93</v>
      </c>
      <c r="L202" s="28">
        <v>711</v>
      </c>
      <c r="M202" s="28">
        <v>131</v>
      </c>
      <c r="N202" s="28">
        <v>18.420000000000002</v>
      </c>
      <c r="O202" s="53">
        <v>197</v>
      </c>
    </row>
    <row r="203" spans="1:15" ht="20.100000000000001" customHeight="1">
      <c r="A203" s="10">
        <v>198</v>
      </c>
      <c r="B203" s="12" t="s">
        <v>64</v>
      </c>
      <c r="C203" s="24" t="s">
        <v>65</v>
      </c>
      <c r="D203" s="12" t="s">
        <v>559</v>
      </c>
      <c r="E203" s="24" t="s">
        <v>560</v>
      </c>
      <c r="F203" s="28">
        <v>896</v>
      </c>
      <c r="G203" s="28">
        <v>130</v>
      </c>
      <c r="H203" s="28">
        <v>14.51</v>
      </c>
      <c r="I203" s="28">
        <v>586</v>
      </c>
      <c r="J203" s="28">
        <v>138</v>
      </c>
      <c r="K203" s="28">
        <v>23.55</v>
      </c>
      <c r="L203" s="28">
        <v>1482</v>
      </c>
      <c r="M203" s="28">
        <v>268</v>
      </c>
      <c r="N203" s="28">
        <v>18.079999999999998</v>
      </c>
      <c r="O203" s="53">
        <v>198</v>
      </c>
    </row>
    <row r="204" spans="1:15" ht="20.100000000000001" customHeight="1">
      <c r="A204" s="10">
        <v>199</v>
      </c>
      <c r="B204" s="12" t="s">
        <v>51</v>
      </c>
      <c r="C204" s="24" t="s">
        <v>52</v>
      </c>
      <c r="D204" s="12" t="s">
        <v>561</v>
      </c>
      <c r="E204" s="24" t="s">
        <v>562</v>
      </c>
      <c r="F204" s="28">
        <v>22</v>
      </c>
      <c r="G204" s="28">
        <v>5</v>
      </c>
      <c r="H204" s="28">
        <v>22.73</v>
      </c>
      <c r="I204" s="28">
        <v>18</v>
      </c>
      <c r="J204" s="28">
        <v>2</v>
      </c>
      <c r="K204" s="28">
        <v>11.11</v>
      </c>
      <c r="L204" s="28">
        <v>40</v>
      </c>
      <c r="M204" s="28">
        <v>7</v>
      </c>
      <c r="N204" s="28">
        <v>17.5</v>
      </c>
      <c r="O204" s="53">
        <v>199</v>
      </c>
    </row>
    <row r="205" spans="1:15" ht="20.100000000000001" customHeight="1">
      <c r="A205" s="10">
        <v>200</v>
      </c>
      <c r="B205" s="12" t="s">
        <v>29</v>
      </c>
      <c r="C205" s="24" t="s">
        <v>30</v>
      </c>
      <c r="D205" s="12" t="s">
        <v>563</v>
      </c>
      <c r="E205" s="24" t="s">
        <v>564</v>
      </c>
      <c r="F205" s="28">
        <v>771</v>
      </c>
      <c r="G205" s="28">
        <v>123</v>
      </c>
      <c r="H205" s="28">
        <v>15.95</v>
      </c>
      <c r="I205" s="28">
        <v>484</v>
      </c>
      <c r="J205" s="28">
        <v>94</v>
      </c>
      <c r="K205" s="28">
        <v>19.420000000000002</v>
      </c>
      <c r="L205" s="28">
        <v>1255</v>
      </c>
      <c r="M205" s="28">
        <v>217</v>
      </c>
      <c r="N205" s="28">
        <v>17.29</v>
      </c>
      <c r="O205" s="53">
        <v>200</v>
      </c>
    </row>
    <row r="206" spans="1:15" ht="20.100000000000001" customHeight="1">
      <c r="A206" s="10">
        <v>201</v>
      </c>
      <c r="B206" s="12" t="s">
        <v>82</v>
      </c>
      <c r="C206" s="24" t="s">
        <v>175</v>
      </c>
      <c r="D206" s="12" t="s">
        <v>565</v>
      </c>
      <c r="E206" s="24" t="s">
        <v>566</v>
      </c>
      <c r="F206" s="28">
        <v>843</v>
      </c>
      <c r="G206" s="28">
        <v>115</v>
      </c>
      <c r="H206" s="28">
        <v>13.64</v>
      </c>
      <c r="I206" s="28">
        <v>567</v>
      </c>
      <c r="J206" s="28">
        <v>108</v>
      </c>
      <c r="K206" s="28">
        <v>19.05</v>
      </c>
      <c r="L206" s="28">
        <v>1410</v>
      </c>
      <c r="M206" s="28">
        <v>223</v>
      </c>
      <c r="N206" s="28">
        <v>15.82</v>
      </c>
      <c r="O206" s="53">
        <v>201</v>
      </c>
    </row>
    <row r="207" spans="1:15" ht="20.100000000000001" customHeight="1">
      <c r="A207" s="10">
        <v>202</v>
      </c>
      <c r="B207" s="12" t="s">
        <v>59</v>
      </c>
      <c r="C207" s="24" t="s">
        <v>60</v>
      </c>
      <c r="D207" s="12" t="s">
        <v>567</v>
      </c>
      <c r="E207" s="24" t="s">
        <v>568</v>
      </c>
      <c r="F207" s="28">
        <v>513</v>
      </c>
      <c r="G207" s="28">
        <v>74</v>
      </c>
      <c r="H207" s="28">
        <v>14.42</v>
      </c>
      <c r="I207" s="28">
        <v>266</v>
      </c>
      <c r="J207" s="28">
        <v>47</v>
      </c>
      <c r="K207" s="28">
        <v>17.670000000000002</v>
      </c>
      <c r="L207" s="28">
        <v>779</v>
      </c>
      <c r="M207" s="28">
        <v>121</v>
      </c>
      <c r="N207" s="28">
        <v>15.53</v>
      </c>
      <c r="O207" s="53">
        <v>202</v>
      </c>
    </row>
    <row r="208" spans="1:15" ht="20.100000000000001" customHeight="1">
      <c r="A208" s="10">
        <v>203</v>
      </c>
      <c r="B208" s="12" t="s">
        <v>61</v>
      </c>
      <c r="C208" s="24" t="s">
        <v>62</v>
      </c>
      <c r="D208" s="12" t="s">
        <v>569</v>
      </c>
      <c r="E208" s="24" t="s">
        <v>570</v>
      </c>
      <c r="F208" s="28">
        <v>354</v>
      </c>
      <c r="G208" s="28">
        <v>37</v>
      </c>
      <c r="H208" s="28">
        <v>10.45</v>
      </c>
      <c r="I208" s="28">
        <v>194</v>
      </c>
      <c r="J208" s="28">
        <v>43</v>
      </c>
      <c r="K208" s="28">
        <v>22.16</v>
      </c>
      <c r="L208" s="28">
        <v>548</v>
      </c>
      <c r="M208" s="28">
        <v>80</v>
      </c>
      <c r="N208" s="28">
        <v>14.6</v>
      </c>
      <c r="O208" s="53">
        <v>203</v>
      </c>
    </row>
    <row r="209" spans="1:15" ht="20.100000000000001" customHeight="1">
      <c r="A209" s="10">
        <v>204</v>
      </c>
      <c r="B209" s="12" t="s">
        <v>66</v>
      </c>
      <c r="C209" s="24" t="s">
        <v>67</v>
      </c>
      <c r="D209" s="12" t="s">
        <v>571</v>
      </c>
      <c r="E209" s="24" t="s">
        <v>67</v>
      </c>
      <c r="F209" s="28">
        <v>737</v>
      </c>
      <c r="G209" s="28">
        <v>49</v>
      </c>
      <c r="H209" s="28">
        <v>6.65</v>
      </c>
      <c r="I209" s="28">
        <v>326</v>
      </c>
      <c r="J209" s="28">
        <v>45</v>
      </c>
      <c r="K209" s="28">
        <v>13.8</v>
      </c>
      <c r="L209" s="28">
        <v>1063</v>
      </c>
      <c r="M209" s="28">
        <v>94</v>
      </c>
      <c r="N209" s="28">
        <v>8.84</v>
      </c>
      <c r="O209" s="53">
        <v>204</v>
      </c>
    </row>
    <row r="210" spans="1:15">
      <c r="A210" s="75" t="s">
        <v>119</v>
      </c>
      <c r="B210" s="76"/>
      <c r="C210" s="76"/>
      <c r="D210" s="76"/>
      <c r="E210" s="77"/>
      <c r="F210" s="31">
        <f>SUM(F6:F209)</f>
        <v>121882</v>
      </c>
      <c r="G210" s="31">
        <f>SUM(G6:G209)</f>
        <v>48122</v>
      </c>
      <c r="H210" s="32">
        <f>G210/F210*100</f>
        <v>39.482450238755519</v>
      </c>
      <c r="I210" s="31">
        <f>SUM(I6:I209)</f>
        <v>68128</v>
      </c>
      <c r="J210" s="31">
        <f>SUM(J6:J209)</f>
        <v>32484</v>
      </c>
      <c r="K210" s="32">
        <f>J210/I210*100</f>
        <v>47.680836073273838</v>
      </c>
      <c r="L210" s="31">
        <f>SUM(L6:L209)</f>
        <v>190010</v>
      </c>
      <c r="M210" s="31">
        <f>SUM(M6:M209)</f>
        <v>80606</v>
      </c>
      <c r="N210" s="32">
        <f>M210/L210*100</f>
        <v>42.421977790642593</v>
      </c>
      <c r="O210" s="20"/>
    </row>
  </sheetData>
  <mergeCells count="13">
    <mergeCell ref="A1:O1"/>
    <mergeCell ref="F4:H4"/>
    <mergeCell ref="I4:K4"/>
    <mergeCell ref="E4:E5"/>
    <mergeCell ref="B4:B5"/>
    <mergeCell ref="C4:C5"/>
    <mergeCell ref="D4:D5"/>
    <mergeCell ref="A210:E210"/>
    <mergeCell ref="A4:A5"/>
    <mergeCell ref="A3:O3"/>
    <mergeCell ref="A2:O2"/>
    <mergeCell ref="L4:N4"/>
    <mergeCell ref="O4:O5"/>
  </mergeCells>
  <pageMargins left="0.2" right="0.2" top="0.25" bottom="0.2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2"/>
  <sheetViews>
    <sheetView workbookViewId="0">
      <selection activeCell="N8" sqref="N8"/>
    </sheetView>
  </sheetViews>
  <sheetFormatPr defaultRowHeight="15"/>
  <cols>
    <col min="3" max="3" width="9.140625" style="11"/>
    <col min="6" max="6" width="6.7109375" bestFit="1" customWidth="1"/>
    <col min="9" max="9" width="7.85546875" customWidth="1"/>
    <col min="12" max="12" width="9" bestFit="1" customWidth="1"/>
  </cols>
  <sheetData>
    <row r="1" spans="2:12">
      <c r="B1" s="66" t="s">
        <v>116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15.75">
      <c r="B2" s="82" t="s">
        <v>169</v>
      </c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2:12" ht="15.75">
      <c r="B3" s="85" t="s">
        <v>572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20.100000000000001" customHeight="1">
      <c r="B4" s="88" t="s">
        <v>123</v>
      </c>
      <c r="C4" s="88" t="s">
        <v>126</v>
      </c>
      <c r="D4" s="89" t="s">
        <v>5</v>
      </c>
      <c r="E4" s="89"/>
      <c r="F4" s="89"/>
      <c r="G4" s="89" t="s">
        <v>6</v>
      </c>
      <c r="H4" s="89"/>
      <c r="I4" s="89"/>
      <c r="J4" s="89" t="s">
        <v>7</v>
      </c>
      <c r="K4" s="89"/>
      <c r="L4" s="89"/>
    </row>
    <row r="5" spans="2:12" ht="20.100000000000001" customHeight="1">
      <c r="B5" s="88"/>
      <c r="C5" s="88"/>
      <c r="D5" s="8" t="s">
        <v>124</v>
      </c>
      <c r="E5" s="8" t="s">
        <v>22</v>
      </c>
      <c r="F5" s="16" t="s">
        <v>23</v>
      </c>
      <c r="G5" s="8" t="s">
        <v>124</v>
      </c>
      <c r="H5" s="8" t="s">
        <v>22</v>
      </c>
      <c r="I5" s="8" t="s">
        <v>23</v>
      </c>
      <c r="J5" s="8" t="s">
        <v>124</v>
      </c>
      <c r="K5" s="8" t="s">
        <v>22</v>
      </c>
      <c r="L5" s="8" t="s">
        <v>23</v>
      </c>
    </row>
    <row r="6" spans="2:12" ht="20.100000000000001" customHeight="1">
      <c r="B6" s="17">
        <v>1</v>
      </c>
      <c r="C6" s="42">
        <v>2019</v>
      </c>
      <c r="D6" s="35">
        <v>122827</v>
      </c>
      <c r="E6" s="35">
        <v>48553</v>
      </c>
      <c r="F6" s="35">
        <v>39.53</v>
      </c>
      <c r="G6" s="35">
        <v>69354</v>
      </c>
      <c r="H6" s="35">
        <v>33061</v>
      </c>
      <c r="I6" s="36">
        <v>47.67</v>
      </c>
      <c r="J6" s="38">
        <v>192181</v>
      </c>
      <c r="K6" s="38">
        <v>81614</v>
      </c>
      <c r="L6" s="37">
        <v>42.47</v>
      </c>
    </row>
    <row r="7" spans="2:12" ht="20.100000000000001" customHeight="1">
      <c r="B7" s="17">
        <v>2</v>
      </c>
      <c r="C7" s="22">
        <v>2018</v>
      </c>
      <c r="D7" s="35">
        <v>132747</v>
      </c>
      <c r="E7" s="35">
        <v>51050</v>
      </c>
      <c r="F7" s="35">
        <v>38.46</v>
      </c>
      <c r="G7" s="35">
        <v>75478</v>
      </c>
      <c r="H7" s="35">
        <v>34738</v>
      </c>
      <c r="I7" s="36">
        <v>46.02</v>
      </c>
      <c r="J7" s="38">
        <v>208225</v>
      </c>
      <c r="K7" s="38">
        <v>85788</v>
      </c>
      <c r="L7" s="37">
        <v>41.2</v>
      </c>
    </row>
    <row r="8" spans="2:12" ht="21.95" customHeight="1">
      <c r="B8" s="17">
        <v>3</v>
      </c>
      <c r="C8" s="22">
        <v>2017</v>
      </c>
      <c r="D8" s="35">
        <v>154208</v>
      </c>
      <c r="E8" s="35">
        <v>74480</v>
      </c>
      <c r="F8" s="35">
        <v>48.3</v>
      </c>
      <c r="G8" s="35">
        <v>88717</v>
      </c>
      <c r="H8" s="35">
        <v>49892</v>
      </c>
      <c r="I8" s="36">
        <v>56.24</v>
      </c>
      <c r="J8" s="38">
        <v>242925</v>
      </c>
      <c r="K8" s="38">
        <v>124372</v>
      </c>
      <c r="L8" s="37">
        <v>51.2</v>
      </c>
    </row>
    <row r="9" spans="2:12" ht="21.95" customHeight="1">
      <c r="B9" s="17">
        <v>4</v>
      </c>
      <c r="C9" s="22">
        <v>2016</v>
      </c>
      <c r="D9" s="35">
        <v>113382</v>
      </c>
      <c r="E9" s="35">
        <v>27744</v>
      </c>
      <c r="F9" s="36">
        <v>24.47</v>
      </c>
      <c r="G9" s="35">
        <v>61803</v>
      </c>
      <c r="H9" s="35">
        <v>18326</v>
      </c>
      <c r="I9" s="36">
        <v>29.65</v>
      </c>
      <c r="J9" s="38">
        <v>175185</v>
      </c>
      <c r="K9" s="38">
        <v>46070</v>
      </c>
      <c r="L9" s="37">
        <v>26.3</v>
      </c>
    </row>
    <row r="10" spans="2:12" ht="21.95" customHeight="1">
      <c r="B10" s="17">
        <v>5</v>
      </c>
      <c r="C10" s="22">
        <v>2015</v>
      </c>
      <c r="D10" s="35">
        <v>78519</v>
      </c>
      <c r="E10" s="35">
        <v>30630</v>
      </c>
      <c r="F10" s="35">
        <v>39.01</v>
      </c>
      <c r="G10" s="35">
        <v>40425</v>
      </c>
      <c r="H10" s="35">
        <v>17930</v>
      </c>
      <c r="I10" s="36">
        <v>44.35</v>
      </c>
      <c r="J10" s="38">
        <v>118944</v>
      </c>
      <c r="K10" s="38">
        <v>48560</v>
      </c>
      <c r="L10" s="37">
        <v>40.83</v>
      </c>
    </row>
    <row r="11" spans="2:12" ht="21.95" customHeight="1">
      <c r="B11" s="17">
        <v>6</v>
      </c>
      <c r="C11" s="22">
        <v>2014</v>
      </c>
      <c r="D11" s="35">
        <v>85366</v>
      </c>
      <c r="E11" s="35">
        <v>38778</v>
      </c>
      <c r="F11" s="35">
        <v>45.43</v>
      </c>
      <c r="G11" s="35">
        <v>44260</v>
      </c>
      <c r="H11" s="35">
        <v>22251</v>
      </c>
      <c r="I11" s="36">
        <v>50.27</v>
      </c>
      <c r="J11" s="38">
        <v>129626</v>
      </c>
      <c r="K11" s="38">
        <v>61029</v>
      </c>
      <c r="L11" s="37">
        <v>47.08</v>
      </c>
    </row>
    <row r="22" spans="12:12">
      <c r="L22" s="14"/>
    </row>
  </sheetData>
  <mergeCells count="8">
    <mergeCell ref="B1:L1"/>
    <mergeCell ref="B2:L2"/>
    <mergeCell ref="B3:L3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PRO-1</vt:lpstr>
      <vt:lpstr>PRO-2</vt:lpstr>
      <vt:lpstr>PRO-3</vt:lpstr>
      <vt:lpstr>PRO-4</vt:lpstr>
      <vt:lpstr>PRO-5</vt:lpstr>
      <vt:lpstr>PRO-6</vt:lpstr>
      <vt:lpstr>PRO-7</vt:lpstr>
      <vt:lpstr>PRO-8</vt:lpstr>
      <vt:lpstr>PRO-9</vt:lpstr>
      <vt:lpstr>PRO-10</vt:lpstr>
      <vt:lpstr>PRO-11</vt:lpstr>
      <vt:lpstr>PRO-12</vt:lpstr>
      <vt:lpstr>PRO-13</vt:lpstr>
      <vt:lpstr>'PRO-4'!Print_Titles</vt:lpstr>
      <vt:lpstr>'PRO-5'!Print_Titles</vt:lpstr>
      <vt:lpstr>'PRO-8'!Print_Titles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2020-03-11T07:12:44Z</dcterms:modified>
</cp:coreProperties>
</file>